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NData\CiniVa-Supplier\sourcing\docs\forms\"/>
    </mc:Choice>
  </mc:AlternateContent>
  <bookViews>
    <workbookView xWindow="0" yWindow="1245" windowWidth="28755" windowHeight="12330" tabRatio="747"/>
  </bookViews>
  <sheets>
    <sheet name="Sheet1" sheetId="5" r:id="rId1"/>
  </sheets>
  <definedNames>
    <definedName name="Employees">#REF!</definedName>
    <definedName name="Equipment">#REF!</definedName>
    <definedName name="Inventory">#REF!</definedName>
  </definedNames>
  <calcPr calcId="152511"/>
</workbook>
</file>

<file path=xl/calcChain.xml><?xml version="1.0" encoding="utf-8"?>
<calcChain xmlns="http://schemas.openxmlformats.org/spreadsheetml/2006/main">
  <c r="L39" i="5" l="1"/>
  <c r="L75" i="5" l="1"/>
  <c r="L67" i="5"/>
  <c r="L57" i="5"/>
  <c r="L48" i="5"/>
  <c r="L19" i="5"/>
  <c r="L20" i="5"/>
  <c r="L18" i="5"/>
  <c r="L12" i="5"/>
  <c r="L13" i="5"/>
  <c r="L14" i="5"/>
  <c r="L15" i="5"/>
  <c r="L16" i="5"/>
  <c r="L17" i="5"/>
  <c r="L21" i="5"/>
  <c r="L22" i="5"/>
  <c r="L23" i="5"/>
  <c r="L24" i="5"/>
  <c r="L25" i="5"/>
  <c r="L11" i="5"/>
  <c r="L33" i="5"/>
  <c r="L34" i="5"/>
  <c r="L35" i="5"/>
  <c r="L36" i="5"/>
  <c r="L37" i="5"/>
  <c r="L38" i="5"/>
  <c r="L32" i="5"/>
  <c r="L76" i="5"/>
  <c r="L77" i="5"/>
  <c r="L78" i="5"/>
  <c r="L79" i="5"/>
  <c r="L74" i="5"/>
  <c r="L68" i="5"/>
  <c r="L69" i="5"/>
  <c r="L70" i="5"/>
  <c r="L71" i="5"/>
  <c r="L66" i="5"/>
  <c r="L58" i="5"/>
  <c r="L46" i="5"/>
  <c r="L59" i="5"/>
  <c r="L60" i="5"/>
  <c r="L61" i="5"/>
  <c r="L56" i="5"/>
  <c r="L47" i="5"/>
  <c r="L49" i="5"/>
  <c r="L50" i="5"/>
  <c r="L51" i="5"/>
  <c r="L80" i="5" l="1"/>
  <c r="N82" i="5"/>
  <c r="L62" i="5"/>
  <c r="N61" i="5" s="1"/>
  <c r="L52" i="5"/>
  <c r="N51" i="5" s="1"/>
  <c r="L40" i="5"/>
  <c r="L41" i="5" s="1"/>
  <c r="L26" i="5"/>
  <c r="N62" i="5" l="1"/>
  <c r="N52" i="5"/>
  <c r="L28" i="5"/>
  <c r="N27" i="5" s="1"/>
  <c r="L42" i="5"/>
  <c r="N41" i="5" s="1"/>
  <c r="N42" i="5" s="1"/>
  <c r="N28" i="5" l="1"/>
  <c r="N79" i="5" l="1"/>
  <c r="N83" i="5" l="1"/>
  <c r="N84" i="5" s="1"/>
  <c r="N87" i="5" s="1"/>
  <c r="N80" i="5"/>
</calcChain>
</file>

<file path=xl/sharedStrings.xml><?xml version="1.0" encoding="utf-8"?>
<sst xmlns="http://schemas.openxmlformats.org/spreadsheetml/2006/main" count="103" uniqueCount="64">
  <si>
    <t>THIS SHEET SHALL BE COMPLETED AND SUBMITTED TO NNS DAILY</t>
  </si>
  <si>
    <t>Work Description:</t>
  </si>
  <si>
    <t>LABOR</t>
  </si>
  <si>
    <t>Standard Time</t>
  </si>
  <si>
    <t>Overtime</t>
  </si>
  <si>
    <t>Total</t>
  </si>
  <si>
    <t>Employee</t>
  </si>
  <si>
    <t>Hours</t>
  </si>
  <si>
    <t>Rate</t>
  </si>
  <si>
    <t>Subtotal</t>
  </si>
  <si>
    <t>Total Labor</t>
  </si>
  <si>
    <t>OWNED EQUIPMENT</t>
  </si>
  <si>
    <t>Hourly</t>
  </si>
  <si>
    <t>Daily</t>
  </si>
  <si>
    <t>Weekly</t>
  </si>
  <si>
    <t>Monthly</t>
  </si>
  <si>
    <t>Equipment</t>
  </si>
  <si>
    <t>Days</t>
  </si>
  <si>
    <t>Weeks</t>
  </si>
  <si>
    <t>Months</t>
  </si>
  <si>
    <t>Mark-up (%)</t>
  </si>
  <si>
    <t>Total Owned Equipment</t>
  </si>
  <si>
    <t>SUBCONTRACTORS</t>
  </si>
  <si>
    <t>Description</t>
  </si>
  <si>
    <t>Total Subcontractors</t>
  </si>
  <si>
    <t>RENTAL EQUIPMENT</t>
  </si>
  <si>
    <t>Total Rental Equipment</t>
  </si>
  <si>
    <t>Previous Total</t>
  </si>
  <si>
    <t>Daily Total</t>
  </si>
  <si>
    <t>New Total</t>
  </si>
  <si>
    <t>PO Amount</t>
  </si>
  <si>
    <t>PO Amount Remaining</t>
  </si>
  <si>
    <t xml:space="preserve">   Sheet #</t>
  </si>
  <si>
    <t>Quantity</t>
  </si>
  <si>
    <t>Unit</t>
  </si>
  <si>
    <t>Unit Price</t>
  </si>
  <si>
    <t>Double Time</t>
  </si>
  <si>
    <t>DATE:</t>
  </si>
  <si>
    <t>Project Title</t>
  </si>
  <si>
    <t>Notification</t>
  </si>
  <si>
    <t>Work Order</t>
  </si>
  <si>
    <t>Buyer's Representative</t>
  </si>
  <si>
    <t>(Ticket not Valid Unless Signed)</t>
  </si>
  <si>
    <t>Handling Fee (%)</t>
  </si>
  <si>
    <r>
      <t xml:space="preserve">CONSTRUCTION SERVICES TIME AND MATERIAL DAILY TICKET
</t>
    </r>
    <r>
      <rPr>
        <sz val="11"/>
        <color theme="1"/>
        <rFont val="Calibri"/>
        <family val="2"/>
        <scheme val="minor"/>
      </rPr>
      <t>Newport News Shipbuilding (NNS) - A Division of Huntington Ingalls Industries</t>
    </r>
  </si>
  <si>
    <t>Labor Category</t>
  </si>
  <si>
    <t>Supplier</t>
  </si>
  <si>
    <t>Taxes</t>
  </si>
  <si>
    <t>Freight</t>
  </si>
  <si>
    <t>Mark-up ($)</t>
  </si>
  <si>
    <t>Invoice No.</t>
  </si>
  <si>
    <t>Handling Fee ($)</t>
  </si>
  <si>
    <t>Inventory and Purchased Materials Cost Plus Handling Fee</t>
  </si>
  <si>
    <t>MATERIAL - PURCHASED (Invoice Required)</t>
  </si>
  <si>
    <t>MATERIAL - FIXED PRICE (Per Purchase Order / Outline Agreement)</t>
  </si>
  <si>
    <t>Supplier Job ID</t>
  </si>
  <si>
    <t>Supplier Name:</t>
  </si>
  <si>
    <t>Supplier Address:</t>
  </si>
  <si>
    <t>Supplier Phone:</t>
  </si>
  <si>
    <t>Date</t>
  </si>
  <si>
    <t>Purchase Order #</t>
  </si>
  <si>
    <t>Item #</t>
  </si>
  <si>
    <t>Supplier Approval</t>
  </si>
  <si>
    <t xml:space="preserve">NNS Buyer's Representative: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</si>
</sst>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indexed="64"/>
      </patternFill>
    </fill>
    <fill>
      <patternFill patternType="lightUp">
        <fgColor theme="0" tint="-0.14996795556505021"/>
        <bgColor theme="0" tint="-0.14999847407452621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164" fontId="3" fillId="0" borderId="34" xfId="0" applyNumberFormat="1" applyFont="1" applyBorder="1" applyAlignment="1" applyProtection="1">
      <alignment horizontal="center" vertical="center"/>
      <protection locked="0"/>
    </xf>
    <xf numFmtId="165" fontId="3" fillId="0" borderId="32" xfId="0" applyNumberFormat="1" applyFont="1" applyBorder="1" applyAlignment="1" applyProtection="1">
      <alignment horizontal="right" vertical="center"/>
    </xf>
    <xf numFmtId="165" fontId="3" fillId="0" borderId="32" xfId="0" applyNumberFormat="1" applyFont="1" applyBorder="1" applyAlignment="1" applyProtection="1">
      <alignment vertical="center"/>
    </xf>
    <xf numFmtId="165" fontId="3" fillId="2" borderId="20" xfId="0" applyNumberFormat="1" applyFont="1" applyFill="1" applyBorder="1" applyAlignment="1" applyProtection="1">
      <alignment vertical="center"/>
    </xf>
    <xf numFmtId="9" fontId="3" fillId="3" borderId="34" xfId="0" applyNumberFormat="1" applyFont="1" applyFill="1" applyBorder="1" applyAlignment="1" applyProtection="1">
      <alignment vertical="center"/>
      <protection locked="0"/>
    </xf>
    <xf numFmtId="165" fontId="3" fillId="0" borderId="19" xfId="0" applyNumberFormat="1" applyFont="1" applyBorder="1" applyAlignment="1" applyProtection="1">
      <alignment vertical="center"/>
    </xf>
    <xf numFmtId="165" fontId="3" fillId="0" borderId="21" xfId="0" applyNumberFormat="1" applyFont="1" applyBorder="1" applyAlignment="1" applyProtection="1">
      <alignment vertical="center"/>
    </xf>
    <xf numFmtId="165" fontId="3" fillId="0" borderId="22" xfId="0" applyNumberFormat="1" applyFont="1" applyBorder="1" applyAlignment="1" applyProtection="1">
      <alignment vertical="center"/>
    </xf>
    <xf numFmtId="165" fontId="3" fillId="2" borderId="23" xfId="0" applyNumberFormat="1" applyFont="1" applyFill="1" applyBorder="1" applyAlignment="1" applyProtection="1">
      <alignment vertical="center"/>
    </xf>
    <xf numFmtId="164" fontId="3" fillId="0" borderId="34" xfId="0" applyNumberFormat="1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horizontal="center" vertical="center"/>
    </xf>
    <xf numFmtId="165" fontId="3" fillId="2" borderId="20" xfId="0" applyNumberFormat="1" applyFont="1" applyFill="1" applyBorder="1" applyAlignment="1" applyProtection="1">
      <alignment vertical="center"/>
      <protection locked="0"/>
    </xf>
    <xf numFmtId="165" fontId="3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" vertical="top"/>
    </xf>
    <xf numFmtId="1" fontId="4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165" fontId="3" fillId="0" borderId="34" xfId="0" applyNumberFormat="1" applyFont="1" applyBorder="1" applyAlignment="1" applyProtection="1">
      <alignment vertical="center"/>
      <protection locked="0"/>
    </xf>
    <xf numFmtId="1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top"/>
      <protection locked="0"/>
    </xf>
    <xf numFmtId="165" fontId="3" fillId="0" borderId="34" xfId="0" applyNumberFormat="1" applyFont="1" applyBorder="1" applyAlignment="1" applyProtection="1">
      <alignment horizontal="right" vertical="center"/>
      <protection locked="0"/>
    </xf>
    <xf numFmtId="0" fontId="3" fillId="0" borderId="34" xfId="0" applyNumberFormat="1" applyFont="1" applyBorder="1" applyAlignment="1" applyProtection="1">
      <alignment horizontal="center" vertical="center"/>
      <protection locked="0"/>
    </xf>
    <xf numFmtId="165" fontId="3" fillId="0" borderId="20" xfId="0" applyNumberFormat="1" applyFont="1" applyBorder="1" applyAlignment="1" applyProtection="1">
      <alignment vertical="center"/>
      <protection locked="0"/>
    </xf>
    <xf numFmtId="165" fontId="3" fillId="0" borderId="46" xfId="0" applyNumberFormat="1" applyFont="1" applyBorder="1" applyAlignment="1" applyProtection="1">
      <alignment vertical="center"/>
    </xf>
    <xf numFmtId="9" fontId="3" fillId="3" borderId="33" xfId="0" applyNumberFormat="1" applyFont="1" applyFill="1" applyBorder="1" applyAlignment="1" applyProtection="1">
      <alignment vertical="center"/>
      <protection locked="0"/>
    </xf>
    <xf numFmtId="165" fontId="3" fillId="0" borderId="36" xfId="0" applyNumberFormat="1" applyFont="1" applyBorder="1" applyAlignment="1" applyProtection="1">
      <alignment vertical="center"/>
    </xf>
    <xf numFmtId="0" fontId="0" fillId="0" borderId="0" xfId="0" applyAlignment="1">
      <alignment horizont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27" xfId="0" applyFont="1" applyFill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29" xfId="0" applyFont="1" applyFill="1" applyBorder="1" applyAlignment="1" applyProtection="1">
      <alignment vertical="center"/>
    </xf>
    <xf numFmtId="0" fontId="3" fillId="0" borderId="26" xfId="0" applyFont="1" applyBorder="1" applyAlignment="1" applyProtection="1">
      <alignment horizontal="right" vertical="center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right" vertical="center"/>
    </xf>
    <xf numFmtId="0" fontId="1" fillId="0" borderId="35" xfId="0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0" fontId="4" fillId="0" borderId="34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1" fontId="4" fillId="0" borderId="35" xfId="0" applyNumberFormat="1" applyFont="1" applyBorder="1" applyAlignment="1" applyProtection="1">
      <alignment horizontal="center" vertical="center"/>
    </xf>
    <xf numFmtId="1" fontId="4" fillId="0" borderId="36" xfId="0" applyNumberFormat="1" applyFont="1" applyBorder="1" applyAlignment="1" applyProtection="1">
      <alignment horizontal="center" vertical="center"/>
    </xf>
    <xf numFmtId="14" fontId="3" fillId="0" borderId="35" xfId="0" applyNumberFormat="1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top"/>
      <protection locked="0"/>
    </xf>
    <xf numFmtId="0" fontId="3" fillId="0" borderId="33" xfId="0" applyFont="1" applyBorder="1" applyAlignment="1" applyProtection="1">
      <alignment horizontal="center" vertical="top"/>
      <protection locked="0"/>
    </xf>
    <xf numFmtId="0" fontId="3" fillId="0" borderId="36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43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/>
    </xf>
    <xf numFmtId="0" fontId="3" fillId="4" borderId="37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41" xfId="0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4" borderId="39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165" fontId="3" fillId="0" borderId="35" xfId="0" applyNumberFormat="1" applyFont="1" applyBorder="1" applyAlignment="1" applyProtection="1">
      <alignment horizontal="center" vertical="center"/>
      <protection locked="0"/>
    </xf>
    <xf numFmtId="165" fontId="3" fillId="0" borderId="36" xfId="0" applyNumberFormat="1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3" fillId="0" borderId="45" xfId="0" applyFont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right" vertical="center"/>
    </xf>
    <xf numFmtId="0" fontId="3" fillId="0" borderId="33" xfId="0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01"/>
  <sheetViews>
    <sheetView tabSelected="1" view="pageLayout" topLeftCell="A17" zoomScaleNormal="100" workbookViewId="0">
      <selection activeCell="K33" sqref="K33"/>
    </sheetView>
  </sheetViews>
  <sheetFormatPr defaultColWidth="0" defaultRowHeight="15" zeroHeight="1" x14ac:dyDescent="0.25"/>
  <cols>
    <col min="1" max="5" width="11.7109375" customWidth="1"/>
    <col min="6" max="11" width="14.7109375" customWidth="1"/>
    <col min="12" max="12" width="15.7109375" customWidth="1"/>
    <col min="13" max="13" width="2" customWidth="1"/>
    <col min="14" max="14" width="15.7109375" customWidth="1"/>
    <col min="15" max="15" width="9.140625" customWidth="1"/>
    <col min="16" max="16384" width="9.140625" hidden="1"/>
  </cols>
  <sheetData>
    <row r="1" spans="1:15" ht="30" customHeight="1" x14ac:dyDescent="0.25">
      <c r="A1" s="74" t="s">
        <v>44</v>
      </c>
      <c r="B1" s="75"/>
      <c r="C1" s="75"/>
      <c r="D1" s="75"/>
      <c r="E1" s="75"/>
      <c r="F1" s="75"/>
      <c r="G1" s="75"/>
      <c r="H1" s="76" t="s">
        <v>38</v>
      </c>
      <c r="I1" s="76"/>
      <c r="J1" s="77"/>
      <c r="K1" s="77"/>
      <c r="L1" s="77"/>
      <c r="M1" s="77"/>
      <c r="N1" s="77"/>
      <c r="O1" s="34"/>
    </row>
    <row r="2" spans="1:15" s="1" customFormat="1" ht="17.100000000000001" customHeight="1" x14ac:dyDescent="0.25">
      <c r="A2" s="8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34"/>
    </row>
    <row r="3" spans="1:15" s="1" customFormat="1" ht="17.100000000000001" customHeight="1" x14ac:dyDescent="0.25">
      <c r="A3" s="76" t="s">
        <v>60</v>
      </c>
      <c r="B3" s="76"/>
      <c r="C3" s="35"/>
      <c r="D3" s="35"/>
      <c r="E3" s="17" t="s">
        <v>61</v>
      </c>
      <c r="F3" s="26"/>
      <c r="G3" s="84" t="s">
        <v>41</v>
      </c>
      <c r="H3" s="85"/>
      <c r="I3" s="82"/>
      <c r="J3" s="83"/>
      <c r="K3" s="21" t="s">
        <v>59</v>
      </c>
      <c r="L3" s="86"/>
      <c r="M3" s="87"/>
      <c r="N3" s="83"/>
      <c r="O3" s="34"/>
    </row>
    <row r="4" spans="1:15" s="1" customFormat="1" ht="17.100000000000001" customHeight="1" x14ac:dyDescent="0.25">
      <c r="A4" s="80" t="s">
        <v>55</v>
      </c>
      <c r="B4" s="81"/>
      <c r="C4" s="35"/>
      <c r="D4" s="35"/>
      <c r="E4" s="35"/>
      <c r="F4" s="35"/>
      <c r="G4" s="16" t="s">
        <v>39</v>
      </c>
      <c r="H4" s="27"/>
      <c r="I4" s="16" t="s">
        <v>40</v>
      </c>
      <c r="J4" s="27"/>
      <c r="K4" s="16" t="s">
        <v>32</v>
      </c>
      <c r="L4" s="91"/>
      <c r="M4" s="92"/>
      <c r="N4" s="93"/>
      <c r="O4" s="34"/>
    </row>
    <row r="5" spans="1:15" s="1" customFormat="1" ht="17.100000000000001" customHeight="1" x14ac:dyDescent="0.25">
      <c r="A5" s="76" t="s">
        <v>56</v>
      </c>
      <c r="B5" s="76"/>
      <c r="C5" s="35"/>
      <c r="D5" s="35"/>
      <c r="E5" s="35"/>
      <c r="F5" s="35"/>
      <c r="G5" s="78" t="s">
        <v>1</v>
      </c>
      <c r="H5" s="78"/>
      <c r="I5" s="79"/>
      <c r="J5" s="79"/>
      <c r="K5" s="79"/>
      <c r="L5" s="79"/>
      <c r="M5" s="79"/>
      <c r="N5" s="79"/>
      <c r="O5" s="34"/>
    </row>
    <row r="6" spans="1:15" s="1" customFormat="1" ht="17.100000000000001" customHeight="1" x14ac:dyDescent="0.25">
      <c r="A6" s="76" t="s">
        <v>57</v>
      </c>
      <c r="B6" s="76"/>
      <c r="C6" s="35"/>
      <c r="D6" s="35"/>
      <c r="E6" s="35"/>
      <c r="F6" s="35"/>
      <c r="G6" s="78"/>
      <c r="H6" s="78"/>
      <c r="I6" s="79"/>
      <c r="J6" s="79"/>
      <c r="K6" s="79"/>
      <c r="L6" s="79"/>
      <c r="M6" s="79"/>
      <c r="N6" s="79"/>
      <c r="O6" s="34"/>
    </row>
    <row r="7" spans="1:15" s="1" customFormat="1" ht="17.100000000000001" customHeight="1" x14ac:dyDescent="0.25">
      <c r="A7" s="76" t="s">
        <v>58</v>
      </c>
      <c r="B7" s="76"/>
      <c r="C7" s="35"/>
      <c r="D7" s="35"/>
      <c r="E7" s="35"/>
      <c r="F7" s="35"/>
      <c r="G7" s="78"/>
      <c r="H7" s="78"/>
      <c r="I7" s="79"/>
      <c r="J7" s="79"/>
      <c r="K7" s="79"/>
      <c r="L7" s="79"/>
      <c r="M7" s="79"/>
      <c r="N7" s="79"/>
      <c r="O7" s="34"/>
    </row>
    <row r="8" spans="1:15" s="1" customFormat="1" ht="6.95" customHeight="1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34"/>
    </row>
    <row r="9" spans="1:15" s="1" customFormat="1" ht="17.100000000000001" customHeight="1" x14ac:dyDescent="0.25">
      <c r="A9" s="70" t="s">
        <v>2</v>
      </c>
      <c r="B9" s="71"/>
      <c r="C9" s="71"/>
      <c r="D9" s="71"/>
      <c r="E9" s="72"/>
      <c r="F9" s="61" t="s">
        <v>3</v>
      </c>
      <c r="G9" s="62"/>
      <c r="H9" s="61" t="s">
        <v>4</v>
      </c>
      <c r="I9" s="62"/>
      <c r="J9" s="61" t="s">
        <v>36</v>
      </c>
      <c r="K9" s="62"/>
      <c r="L9" s="63" t="s">
        <v>5</v>
      </c>
      <c r="M9" s="60"/>
      <c r="N9" s="36"/>
      <c r="O9" s="34"/>
    </row>
    <row r="10" spans="1:15" s="1" customFormat="1" ht="17.100000000000001" customHeight="1" x14ac:dyDescent="0.25">
      <c r="A10" s="67" t="s">
        <v>6</v>
      </c>
      <c r="B10" s="68"/>
      <c r="C10" s="69"/>
      <c r="D10" s="66" t="s">
        <v>45</v>
      </c>
      <c r="E10" s="66"/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64"/>
      <c r="M10" s="60"/>
      <c r="N10" s="36"/>
      <c r="O10" s="34"/>
    </row>
    <row r="11" spans="1:15" s="1" customFormat="1" ht="17.100000000000001" customHeight="1" x14ac:dyDescent="0.25">
      <c r="A11" s="58"/>
      <c r="B11" s="59"/>
      <c r="C11" s="59"/>
      <c r="D11" s="35"/>
      <c r="E11" s="35"/>
      <c r="F11" s="2"/>
      <c r="G11" s="28"/>
      <c r="H11" s="2"/>
      <c r="I11" s="28"/>
      <c r="J11" s="2"/>
      <c r="K11" s="28"/>
      <c r="L11" s="3">
        <f>F11*G11+H11*I11+J11*K11</f>
        <v>0</v>
      </c>
      <c r="M11" s="60"/>
      <c r="N11" s="36"/>
      <c r="O11" s="34"/>
    </row>
    <row r="12" spans="1:15" s="1" customFormat="1" ht="17.100000000000001" customHeight="1" x14ac:dyDescent="0.25">
      <c r="A12" s="58"/>
      <c r="B12" s="59"/>
      <c r="C12" s="59"/>
      <c r="D12" s="35"/>
      <c r="E12" s="35"/>
      <c r="F12" s="2"/>
      <c r="G12" s="28"/>
      <c r="H12" s="2"/>
      <c r="I12" s="28"/>
      <c r="J12" s="2"/>
      <c r="K12" s="28"/>
      <c r="L12" s="3">
        <f t="shared" ref="L12:L25" si="0">F12*G12+H12*I12+J12*K12</f>
        <v>0</v>
      </c>
      <c r="M12" s="60"/>
      <c r="N12" s="36"/>
      <c r="O12" s="34"/>
    </row>
    <row r="13" spans="1:15" s="1" customFormat="1" ht="17.100000000000001" customHeight="1" x14ac:dyDescent="0.25">
      <c r="A13" s="58"/>
      <c r="B13" s="59"/>
      <c r="C13" s="59"/>
      <c r="D13" s="35"/>
      <c r="E13" s="35"/>
      <c r="F13" s="2"/>
      <c r="G13" s="28"/>
      <c r="H13" s="2"/>
      <c r="I13" s="28"/>
      <c r="J13" s="2"/>
      <c r="K13" s="28"/>
      <c r="L13" s="3">
        <f t="shared" si="0"/>
        <v>0</v>
      </c>
      <c r="M13" s="60"/>
      <c r="N13" s="36"/>
      <c r="O13" s="34"/>
    </row>
    <row r="14" spans="1:15" s="1" customFormat="1" ht="17.100000000000001" customHeight="1" x14ac:dyDescent="0.25">
      <c r="A14" s="58"/>
      <c r="B14" s="59"/>
      <c r="C14" s="59"/>
      <c r="D14" s="35"/>
      <c r="E14" s="35"/>
      <c r="F14" s="2"/>
      <c r="G14" s="28"/>
      <c r="H14" s="2"/>
      <c r="I14" s="28"/>
      <c r="J14" s="2"/>
      <c r="K14" s="28"/>
      <c r="L14" s="3">
        <f t="shared" si="0"/>
        <v>0</v>
      </c>
      <c r="M14" s="60"/>
      <c r="N14" s="36"/>
      <c r="O14" s="34"/>
    </row>
    <row r="15" spans="1:15" s="1" customFormat="1" ht="17.100000000000001" customHeight="1" x14ac:dyDescent="0.25">
      <c r="A15" s="58"/>
      <c r="B15" s="59"/>
      <c r="C15" s="59"/>
      <c r="D15" s="35"/>
      <c r="E15" s="35"/>
      <c r="F15" s="2"/>
      <c r="G15" s="28"/>
      <c r="H15" s="2"/>
      <c r="I15" s="28"/>
      <c r="J15" s="2"/>
      <c r="K15" s="28"/>
      <c r="L15" s="3">
        <f t="shared" si="0"/>
        <v>0</v>
      </c>
      <c r="M15" s="60"/>
      <c r="N15" s="36"/>
      <c r="O15" s="34"/>
    </row>
    <row r="16" spans="1:15" s="1" customFormat="1" ht="17.100000000000001" customHeight="1" x14ac:dyDescent="0.25">
      <c r="A16" s="58"/>
      <c r="B16" s="59"/>
      <c r="C16" s="59"/>
      <c r="D16" s="35"/>
      <c r="E16" s="35"/>
      <c r="F16" s="2"/>
      <c r="G16" s="28"/>
      <c r="H16" s="2"/>
      <c r="I16" s="28"/>
      <c r="J16" s="2"/>
      <c r="K16" s="28"/>
      <c r="L16" s="3">
        <f t="shared" si="0"/>
        <v>0</v>
      </c>
      <c r="M16" s="60"/>
      <c r="N16" s="36"/>
      <c r="O16" s="34"/>
    </row>
    <row r="17" spans="1:15" s="1" customFormat="1" ht="17.100000000000001" customHeight="1" x14ac:dyDescent="0.25">
      <c r="A17" s="58"/>
      <c r="B17" s="59"/>
      <c r="C17" s="59"/>
      <c r="D17" s="35"/>
      <c r="E17" s="35"/>
      <c r="F17" s="2"/>
      <c r="G17" s="28"/>
      <c r="H17" s="2"/>
      <c r="I17" s="28"/>
      <c r="J17" s="2"/>
      <c r="K17" s="28"/>
      <c r="L17" s="3">
        <f t="shared" si="0"/>
        <v>0</v>
      </c>
      <c r="M17" s="60"/>
      <c r="N17" s="36"/>
      <c r="O17" s="34"/>
    </row>
    <row r="18" spans="1:15" s="1" customFormat="1" ht="17.100000000000001" customHeight="1" x14ac:dyDescent="0.25">
      <c r="A18" s="58"/>
      <c r="B18" s="59"/>
      <c r="C18" s="59"/>
      <c r="D18" s="35"/>
      <c r="E18" s="35"/>
      <c r="F18" s="2"/>
      <c r="G18" s="28"/>
      <c r="H18" s="2"/>
      <c r="I18" s="28"/>
      <c r="J18" s="2"/>
      <c r="K18" s="28"/>
      <c r="L18" s="3">
        <f t="shared" ref="L18:L20" si="1">F18*G18+H18*I18+J18*K18</f>
        <v>0</v>
      </c>
      <c r="M18" s="60"/>
      <c r="N18" s="36"/>
      <c r="O18" s="34"/>
    </row>
    <row r="19" spans="1:15" s="1" customFormat="1" ht="17.100000000000001" customHeight="1" x14ac:dyDescent="0.25">
      <c r="A19" s="58"/>
      <c r="B19" s="59"/>
      <c r="C19" s="59"/>
      <c r="D19" s="35"/>
      <c r="E19" s="35"/>
      <c r="F19" s="2"/>
      <c r="G19" s="28"/>
      <c r="H19" s="2"/>
      <c r="I19" s="28"/>
      <c r="J19" s="2"/>
      <c r="K19" s="28"/>
      <c r="L19" s="3">
        <f t="shared" ref="L19" si="2">F19*G19+H19*I19+J19*K19</f>
        <v>0</v>
      </c>
      <c r="M19" s="60"/>
      <c r="N19" s="36"/>
      <c r="O19" s="34"/>
    </row>
    <row r="20" spans="1:15" s="1" customFormat="1" ht="17.100000000000001" customHeight="1" x14ac:dyDescent="0.25">
      <c r="A20" s="58"/>
      <c r="B20" s="59"/>
      <c r="C20" s="59"/>
      <c r="D20" s="35"/>
      <c r="E20" s="35"/>
      <c r="F20" s="2"/>
      <c r="G20" s="28"/>
      <c r="H20" s="2"/>
      <c r="I20" s="28"/>
      <c r="J20" s="2"/>
      <c r="K20" s="28"/>
      <c r="L20" s="3">
        <f t="shared" si="1"/>
        <v>0</v>
      </c>
      <c r="M20" s="60"/>
      <c r="N20" s="36"/>
      <c r="O20" s="34"/>
    </row>
    <row r="21" spans="1:15" s="1" customFormat="1" ht="17.100000000000001" customHeight="1" x14ac:dyDescent="0.25">
      <c r="A21" s="58"/>
      <c r="B21" s="59"/>
      <c r="C21" s="59"/>
      <c r="D21" s="35"/>
      <c r="E21" s="35"/>
      <c r="F21" s="2"/>
      <c r="G21" s="28"/>
      <c r="H21" s="2"/>
      <c r="I21" s="28"/>
      <c r="J21" s="2"/>
      <c r="K21" s="28"/>
      <c r="L21" s="3">
        <f t="shared" si="0"/>
        <v>0</v>
      </c>
      <c r="M21" s="60"/>
      <c r="N21" s="36"/>
      <c r="O21" s="34"/>
    </row>
    <row r="22" spans="1:15" s="1" customFormat="1" ht="17.100000000000001" customHeight="1" x14ac:dyDescent="0.25">
      <c r="A22" s="58"/>
      <c r="B22" s="59"/>
      <c r="C22" s="59"/>
      <c r="D22" s="35"/>
      <c r="E22" s="35"/>
      <c r="F22" s="2"/>
      <c r="G22" s="28"/>
      <c r="H22" s="2"/>
      <c r="I22" s="28"/>
      <c r="J22" s="2"/>
      <c r="K22" s="28"/>
      <c r="L22" s="3">
        <f t="shared" si="0"/>
        <v>0</v>
      </c>
      <c r="M22" s="60"/>
      <c r="N22" s="36"/>
      <c r="O22" s="34"/>
    </row>
    <row r="23" spans="1:15" s="1" customFormat="1" ht="17.100000000000001" customHeight="1" x14ac:dyDescent="0.25">
      <c r="A23" s="58"/>
      <c r="B23" s="59"/>
      <c r="C23" s="59"/>
      <c r="D23" s="35"/>
      <c r="E23" s="35"/>
      <c r="F23" s="2"/>
      <c r="G23" s="28"/>
      <c r="H23" s="2"/>
      <c r="I23" s="28"/>
      <c r="J23" s="2"/>
      <c r="K23" s="28"/>
      <c r="L23" s="3">
        <f t="shared" si="0"/>
        <v>0</v>
      </c>
      <c r="M23" s="60"/>
      <c r="N23" s="36"/>
      <c r="O23" s="34"/>
    </row>
    <row r="24" spans="1:15" s="1" customFormat="1" ht="17.100000000000001" customHeight="1" x14ac:dyDescent="0.25">
      <c r="A24" s="58"/>
      <c r="B24" s="59"/>
      <c r="C24" s="59"/>
      <c r="D24" s="35"/>
      <c r="E24" s="35"/>
      <c r="F24" s="2"/>
      <c r="G24" s="28"/>
      <c r="H24" s="2"/>
      <c r="I24" s="28"/>
      <c r="J24" s="2"/>
      <c r="K24" s="28"/>
      <c r="L24" s="3">
        <f t="shared" si="0"/>
        <v>0</v>
      </c>
      <c r="M24" s="60"/>
      <c r="N24" s="36"/>
      <c r="O24" s="34"/>
    </row>
    <row r="25" spans="1:15" s="1" customFormat="1" ht="17.100000000000001" customHeight="1" thickBot="1" x14ac:dyDescent="0.3">
      <c r="A25" s="58"/>
      <c r="B25" s="59"/>
      <c r="C25" s="59"/>
      <c r="D25" s="35"/>
      <c r="E25" s="35"/>
      <c r="F25" s="2"/>
      <c r="G25" s="28"/>
      <c r="H25" s="2"/>
      <c r="I25" s="28"/>
      <c r="J25" s="2"/>
      <c r="K25" s="28"/>
      <c r="L25" s="3">
        <f t="shared" si="0"/>
        <v>0</v>
      </c>
      <c r="M25" s="60"/>
      <c r="N25" s="65"/>
      <c r="O25" s="34"/>
    </row>
    <row r="26" spans="1:15" s="1" customFormat="1" ht="17.100000000000001" customHeight="1" x14ac:dyDescent="0.25">
      <c r="A26" s="105"/>
      <c r="B26" s="106"/>
      <c r="C26" s="106"/>
      <c r="D26" s="106"/>
      <c r="E26" s="106"/>
      <c r="F26" s="106"/>
      <c r="G26" s="107"/>
      <c r="H26" s="73" t="s">
        <v>9</v>
      </c>
      <c r="I26" s="73"/>
      <c r="J26" s="73"/>
      <c r="K26" s="73"/>
      <c r="L26" s="7">
        <f>SUM(L11:L25)</f>
        <v>0</v>
      </c>
      <c r="M26" s="60"/>
      <c r="N26" s="13">
        <v>0</v>
      </c>
      <c r="O26" s="34"/>
    </row>
    <row r="27" spans="1:15" s="1" customFormat="1" ht="17.100000000000001" customHeight="1" x14ac:dyDescent="0.25">
      <c r="A27" s="108"/>
      <c r="B27" s="109"/>
      <c r="C27" s="109"/>
      <c r="D27" s="109"/>
      <c r="E27" s="109"/>
      <c r="F27" s="109"/>
      <c r="G27" s="109"/>
      <c r="H27" s="128"/>
      <c r="I27" s="129"/>
      <c r="J27" s="129"/>
      <c r="K27" s="32"/>
      <c r="L27" s="33"/>
      <c r="M27" s="60"/>
      <c r="N27" s="8">
        <f>L28</f>
        <v>0</v>
      </c>
      <c r="O27" s="34"/>
    </row>
    <row r="28" spans="1:15" s="1" customFormat="1" ht="17.100000000000001" customHeight="1" thickBot="1" x14ac:dyDescent="0.3">
      <c r="A28" s="110"/>
      <c r="B28" s="111"/>
      <c r="C28" s="111"/>
      <c r="D28" s="111"/>
      <c r="E28" s="111"/>
      <c r="F28" s="111"/>
      <c r="G28" s="112"/>
      <c r="H28" s="127" t="s">
        <v>10</v>
      </c>
      <c r="I28" s="127"/>
      <c r="J28" s="127"/>
      <c r="K28" s="127"/>
      <c r="L28" s="31">
        <f>SUM(L26:L27)</f>
        <v>0</v>
      </c>
      <c r="M28" s="60"/>
      <c r="N28" s="10">
        <f>N26+N27</f>
        <v>0</v>
      </c>
      <c r="O28" s="34"/>
    </row>
    <row r="29" spans="1:15" s="1" customFormat="1" ht="6.95" customHeight="1" thickBo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5" s="1" customFormat="1" ht="17.100000000000001" customHeight="1" x14ac:dyDescent="0.25">
      <c r="A30" s="124" t="s">
        <v>11</v>
      </c>
      <c r="B30" s="125"/>
      <c r="C30" s="130"/>
      <c r="D30" s="131" t="s">
        <v>12</v>
      </c>
      <c r="E30" s="131"/>
      <c r="F30" s="131" t="s">
        <v>13</v>
      </c>
      <c r="G30" s="131"/>
      <c r="H30" s="61" t="s">
        <v>14</v>
      </c>
      <c r="I30" s="62"/>
      <c r="J30" s="61" t="s">
        <v>15</v>
      </c>
      <c r="K30" s="62"/>
      <c r="L30" s="122" t="s">
        <v>5</v>
      </c>
      <c r="M30" s="60"/>
      <c r="N30" s="36"/>
      <c r="O30" s="34"/>
    </row>
    <row r="31" spans="1:15" s="1" customFormat="1" ht="17.100000000000001" customHeight="1" x14ac:dyDescent="0.25">
      <c r="A31" s="100" t="s">
        <v>16</v>
      </c>
      <c r="B31" s="66"/>
      <c r="C31" s="66"/>
      <c r="D31" s="19" t="s">
        <v>7</v>
      </c>
      <c r="E31" s="19" t="s">
        <v>8</v>
      </c>
      <c r="F31" s="19" t="s">
        <v>17</v>
      </c>
      <c r="G31" s="19" t="s">
        <v>8</v>
      </c>
      <c r="H31" s="19" t="s">
        <v>18</v>
      </c>
      <c r="I31" s="19" t="s">
        <v>8</v>
      </c>
      <c r="J31" s="19" t="s">
        <v>19</v>
      </c>
      <c r="K31" s="19" t="s">
        <v>8</v>
      </c>
      <c r="L31" s="123"/>
      <c r="M31" s="60"/>
      <c r="N31" s="36"/>
      <c r="O31" s="34"/>
    </row>
    <row r="32" spans="1:15" s="1" customFormat="1" ht="17.100000000000001" customHeight="1" x14ac:dyDescent="0.25">
      <c r="A32" s="50"/>
      <c r="B32" s="51"/>
      <c r="C32" s="51"/>
      <c r="D32" s="11"/>
      <c r="E32" s="28"/>
      <c r="F32" s="11"/>
      <c r="G32" s="28"/>
      <c r="H32" s="11"/>
      <c r="I32" s="28"/>
      <c r="J32" s="11"/>
      <c r="K32" s="28"/>
      <c r="L32" s="3">
        <f>D32*E32+F32*G32+H32*I32+J32*K32</f>
        <v>0</v>
      </c>
      <c r="M32" s="60"/>
      <c r="N32" s="36"/>
      <c r="O32" s="34"/>
    </row>
    <row r="33" spans="1:15" s="1" customFormat="1" ht="17.100000000000001" customHeight="1" x14ac:dyDescent="0.25">
      <c r="A33" s="50"/>
      <c r="B33" s="51"/>
      <c r="C33" s="51"/>
      <c r="D33" s="11"/>
      <c r="E33" s="28"/>
      <c r="F33" s="11"/>
      <c r="G33" s="28"/>
      <c r="H33" s="11"/>
      <c r="I33" s="28"/>
      <c r="J33" s="11"/>
      <c r="K33" s="28"/>
      <c r="L33" s="3">
        <f t="shared" ref="L33:L39" si="3">D33*E33+F33*G33+H33*I33+J33*K33</f>
        <v>0</v>
      </c>
      <c r="M33" s="60"/>
      <c r="N33" s="36"/>
      <c r="O33" s="34"/>
    </row>
    <row r="34" spans="1:15" s="1" customFormat="1" ht="17.100000000000001" customHeight="1" x14ac:dyDescent="0.25">
      <c r="A34" s="50"/>
      <c r="B34" s="51"/>
      <c r="C34" s="51"/>
      <c r="D34" s="11"/>
      <c r="E34" s="28"/>
      <c r="F34" s="11"/>
      <c r="G34" s="28"/>
      <c r="H34" s="11"/>
      <c r="I34" s="28"/>
      <c r="J34" s="11"/>
      <c r="K34" s="28"/>
      <c r="L34" s="3">
        <f t="shared" si="3"/>
        <v>0</v>
      </c>
      <c r="M34" s="60"/>
      <c r="N34" s="36"/>
      <c r="O34" s="34"/>
    </row>
    <row r="35" spans="1:15" s="1" customFormat="1" ht="17.100000000000001" customHeight="1" x14ac:dyDescent="0.25">
      <c r="A35" s="50"/>
      <c r="B35" s="51"/>
      <c r="C35" s="51"/>
      <c r="D35" s="11"/>
      <c r="E35" s="28"/>
      <c r="F35" s="11"/>
      <c r="G35" s="28"/>
      <c r="H35" s="11"/>
      <c r="I35" s="28"/>
      <c r="J35" s="11"/>
      <c r="K35" s="28"/>
      <c r="L35" s="3">
        <f t="shared" si="3"/>
        <v>0</v>
      </c>
      <c r="M35" s="60"/>
      <c r="N35" s="36"/>
      <c r="O35" s="34"/>
    </row>
    <row r="36" spans="1:15" s="1" customFormat="1" ht="17.100000000000001" customHeight="1" x14ac:dyDescent="0.25">
      <c r="A36" s="50"/>
      <c r="B36" s="51"/>
      <c r="C36" s="51"/>
      <c r="D36" s="11"/>
      <c r="E36" s="28"/>
      <c r="F36" s="11"/>
      <c r="G36" s="28"/>
      <c r="H36" s="11"/>
      <c r="I36" s="28"/>
      <c r="J36" s="11"/>
      <c r="K36" s="28"/>
      <c r="L36" s="3">
        <f t="shared" si="3"/>
        <v>0</v>
      </c>
      <c r="M36" s="60"/>
      <c r="N36" s="36"/>
      <c r="O36" s="34"/>
    </row>
    <row r="37" spans="1:15" s="1" customFormat="1" ht="17.100000000000001" customHeight="1" x14ac:dyDescent="0.25">
      <c r="A37" s="50"/>
      <c r="B37" s="51"/>
      <c r="C37" s="51"/>
      <c r="D37" s="11"/>
      <c r="E37" s="28"/>
      <c r="F37" s="11"/>
      <c r="G37" s="28"/>
      <c r="H37" s="11"/>
      <c r="I37" s="28"/>
      <c r="J37" s="11"/>
      <c r="K37" s="28"/>
      <c r="L37" s="3">
        <f t="shared" si="3"/>
        <v>0</v>
      </c>
      <c r="M37" s="60"/>
      <c r="N37" s="36"/>
      <c r="O37" s="34"/>
    </row>
    <row r="38" spans="1:15" s="1" customFormat="1" ht="17.100000000000001" customHeight="1" x14ac:dyDescent="0.25">
      <c r="A38" s="50"/>
      <c r="B38" s="51"/>
      <c r="C38" s="51"/>
      <c r="D38" s="11"/>
      <c r="E38" s="28"/>
      <c r="F38" s="11"/>
      <c r="G38" s="28"/>
      <c r="H38" s="11"/>
      <c r="I38" s="28"/>
      <c r="J38" s="11"/>
      <c r="K38" s="28"/>
      <c r="L38" s="3">
        <f t="shared" si="3"/>
        <v>0</v>
      </c>
      <c r="M38" s="60"/>
      <c r="N38" s="36"/>
      <c r="O38" s="34"/>
    </row>
    <row r="39" spans="1:15" s="1" customFormat="1" ht="17.100000000000001" customHeight="1" thickBot="1" x14ac:dyDescent="0.3">
      <c r="A39" s="50"/>
      <c r="B39" s="51"/>
      <c r="C39" s="51"/>
      <c r="D39" s="11"/>
      <c r="E39" s="28"/>
      <c r="F39" s="11"/>
      <c r="G39" s="28"/>
      <c r="H39" s="11"/>
      <c r="I39" s="28"/>
      <c r="J39" s="11"/>
      <c r="K39" s="28"/>
      <c r="L39" s="3">
        <f t="shared" si="3"/>
        <v>0</v>
      </c>
      <c r="M39" s="60"/>
      <c r="N39" s="65"/>
      <c r="O39" s="34"/>
    </row>
    <row r="40" spans="1:15" s="1" customFormat="1" ht="17.100000000000001" customHeight="1" x14ac:dyDescent="0.25">
      <c r="A40" s="105"/>
      <c r="B40" s="106"/>
      <c r="C40" s="106"/>
      <c r="D40" s="106"/>
      <c r="E40" s="106"/>
      <c r="F40" s="106"/>
      <c r="G40" s="107"/>
      <c r="H40" s="132" t="s">
        <v>9</v>
      </c>
      <c r="I40" s="132"/>
      <c r="J40" s="132"/>
      <c r="K40" s="132"/>
      <c r="L40" s="4">
        <f>SUM(L32:L39)</f>
        <v>0</v>
      </c>
      <c r="M40" s="60"/>
      <c r="N40" s="13">
        <v>0</v>
      </c>
      <c r="O40" s="34"/>
    </row>
    <row r="41" spans="1:15" s="1" customFormat="1" ht="17.100000000000001" customHeight="1" x14ac:dyDescent="0.25">
      <c r="A41" s="108"/>
      <c r="B41" s="109"/>
      <c r="C41" s="109"/>
      <c r="D41" s="109"/>
      <c r="E41" s="109"/>
      <c r="F41" s="109"/>
      <c r="G41" s="114"/>
      <c r="H41" s="132" t="s">
        <v>20</v>
      </c>
      <c r="I41" s="132"/>
      <c r="J41" s="132"/>
      <c r="K41" s="6">
        <v>0</v>
      </c>
      <c r="L41" s="7">
        <f>K41*L40</f>
        <v>0</v>
      </c>
      <c r="M41" s="60"/>
      <c r="N41" s="8">
        <f>L42</f>
        <v>0</v>
      </c>
      <c r="O41" s="34"/>
    </row>
    <row r="42" spans="1:15" s="1" customFormat="1" ht="17.100000000000001" customHeight="1" thickBot="1" x14ac:dyDescent="0.3">
      <c r="A42" s="110"/>
      <c r="B42" s="111"/>
      <c r="C42" s="111"/>
      <c r="D42" s="111"/>
      <c r="E42" s="111"/>
      <c r="F42" s="111"/>
      <c r="G42" s="112"/>
      <c r="H42" s="57" t="s">
        <v>21</v>
      </c>
      <c r="I42" s="57"/>
      <c r="J42" s="57"/>
      <c r="K42" s="57"/>
      <c r="L42" s="9">
        <f>SUM(L40:L41)</f>
        <v>0</v>
      </c>
      <c r="M42" s="60"/>
      <c r="N42" s="10">
        <f>N40+N41</f>
        <v>0</v>
      </c>
      <c r="O42" s="34"/>
    </row>
    <row r="43" spans="1:15" s="1" customFormat="1" ht="6.95" customHeight="1" thickBo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4"/>
    </row>
    <row r="44" spans="1:15" s="1" customFormat="1" ht="17.100000000000001" customHeight="1" x14ac:dyDescent="0.25">
      <c r="A44" s="70" t="s">
        <v>22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118"/>
      <c r="M44" s="60"/>
      <c r="N44" s="36"/>
      <c r="O44" s="34"/>
    </row>
    <row r="45" spans="1:15" s="1" customFormat="1" ht="17.100000000000001" customHeight="1" x14ac:dyDescent="0.25">
      <c r="A45" s="100" t="s">
        <v>46</v>
      </c>
      <c r="B45" s="66"/>
      <c r="C45" s="66"/>
      <c r="D45" s="66" t="s">
        <v>23</v>
      </c>
      <c r="E45" s="66"/>
      <c r="F45" s="19" t="s">
        <v>50</v>
      </c>
      <c r="G45" s="19" t="s">
        <v>9</v>
      </c>
      <c r="H45" s="19" t="s">
        <v>20</v>
      </c>
      <c r="I45" s="19" t="s">
        <v>49</v>
      </c>
      <c r="J45" s="19" t="s">
        <v>47</v>
      </c>
      <c r="K45" s="19" t="s">
        <v>48</v>
      </c>
      <c r="L45" s="12" t="s">
        <v>5</v>
      </c>
      <c r="M45" s="60"/>
      <c r="N45" s="36"/>
      <c r="O45" s="34"/>
    </row>
    <row r="46" spans="1:15" s="1" customFormat="1" ht="17.100000000000001" customHeight="1" x14ac:dyDescent="0.25">
      <c r="A46" s="101"/>
      <c r="B46" s="35"/>
      <c r="C46" s="35"/>
      <c r="D46" s="35"/>
      <c r="E46" s="35"/>
      <c r="F46" s="24"/>
      <c r="G46" s="25"/>
      <c r="H46" s="20"/>
      <c r="I46" s="25"/>
      <c r="J46" s="25"/>
      <c r="K46" s="25"/>
      <c r="L46" s="3">
        <f>G46+I46+J46+K46</f>
        <v>0</v>
      </c>
      <c r="M46" s="60"/>
      <c r="N46" s="36"/>
      <c r="O46" s="34"/>
    </row>
    <row r="47" spans="1:15" s="1" customFormat="1" ht="17.100000000000001" customHeight="1" x14ac:dyDescent="0.25">
      <c r="A47" s="101"/>
      <c r="B47" s="35"/>
      <c r="C47" s="35"/>
      <c r="D47" s="35"/>
      <c r="E47" s="35"/>
      <c r="F47" s="24"/>
      <c r="G47" s="25"/>
      <c r="H47" s="20"/>
      <c r="I47" s="25"/>
      <c r="J47" s="25"/>
      <c r="K47" s="25"/>
      <c r="L47" s="3">
        <f t="shared" ref="L47:L51" si="4">G47+I47+J47+K47</f>
        <v>0</v>
      </c>
      <c r="M47" s="60"/>
      <c r="N47" s="36"/>
      <c r="O47" s="34"/>
    </row>
    <row r="48" spans="1:15" s="1" customFormat="1" ht="17.100000000000001" customHeight="1" x14ac:dyDescent="0.25">
      <c r="A48" s="101"/>
      <c r="B48" s="35"/>
      <c r="C48" s="35"/>
      <c r="D48" s="35"/>
      <c r="E48" s="35"/>
      <c r="F48" s="24"/>
      <c r="G48" s="25"/>
      <c r="H48" s="20"/>
      <c r="I48" s="25"/>
      <c r="J48" s="25"/>
      <c r="K48" s="25"/>
      <c r="L48" s="3">
        <f t="shared" ref="L48" si="5">G48+I48+J48+K48</f>
        <v>0</v>
      </c>
      <c r="M48" s="60"/>
      <c r="N48" s="36"/>
      <c r="O48" s="34"/>
    </row>
    <row r="49" spans="1:15" s="1" customFormat="1" ht="17.100000000000001" customHeight="1" thickBot="1" x14ac:dyDescent="0.3">
      <c r="A49" s="101"/>
      <c r="B49" s="35"/>
      <c r="C49" s="35"/>
      <c r="D49" s="35"/>
      <c r="E49" s="35"/>
      <c r="F49" s="24"/>
      <c r="G49" s="25"/>
      <c r="H49" s="20"/>
      <c r="I49" s="25"/>
      <c r="J49" s="25"/>
      <c r="K49" s="25"/>
      <c r="L49" s="3">
        <f t="shared" si="4"/>
        <v>0</v>
      </c>
      <c r="M49" s="60"/>
      <c r="N49" s="65"/>
      <c r="O49" s="34"/>
    </row>
    <row r="50" spans="1:15" s="1" customFormat="1" ht="17.100000000000001" customHeight="1" x14ac:dyDescent="0.25">
      <c r="A50" s="101"/>
      <c r="B50" s="35"/>
      <c r="C50" s="35"/>
      <c r="D50" s="35"/>
      <c r="E50" s="35"/>
      <c r="F50" s="24"/>
      <c r="G50" s="25"/>
      <c r="H50" s="20"/>
      <c r="I50" s="25"/>
      <c r="J50" s="25"/>
      <c r="K50" s="25"/>
      <c r="L50" s="3">
        <f t="shared" si="4"/>
        <v>0</v>
      </c>
      <c r="M50" s="60"/>
      <c r="N50" s="13">
        <v>0</v>
      </c>
      <c r="O50" s="34"/>
    </row>
    <row r="51" spans="1:15" s="1" customFormat="1" ht="17.100000000000001" customHeight="1" x14ac:dyDescent="0.25">
      <c r="A51" s="101"/>
      <c r="B51" s="35"/>
      <c r="C51" s="35"/>
      <c r="D51" s="35"/>
      <c r="E51" s="35"/>
      <c r="F51" s="24"/>
      <c r="G51" s="25"/>
      <c r="H51" s="20"/>
      <c r="I51" s="25"/>
      <c r="J51" s="25"/>
      <c r="K51" s="25"/>
      <c r="L51" s="3">
        <f t="shared" si="4"/>
        <v>0</v>
      </c>
      <c r="M51" s="60"/>
      <c r="N51" s="8">
        <f>L52</f>
        <v>0</v>
      </c>
      <c r="O51" s="34"/>
    </row>
    <row r="52" spans="1:15" s="1" customFormat="1" ht="17.100000000000001" customHeight="1" thickBot="1" x14ac:dyDescent="0.3">
      <c r="A52" s="102"/>
      <c r="B52" s="103"/>
      <c r="C52" s="103"/>
      <c r="D52" s="103"/>
      <c r="E52" s="103"/>
      <c r="F52" s="103"/>
      <c r="G52" s="104"/>
      <c r="H52" s="57" t="s">
        <v>24</v>
      </c>
      <c r="I52" s="57"/>
      <c r="J52" s="57"/>
      <c r="K52" s="57"/>
      <c r="L52" s="9">
        <f>SUM(L46:L51)</f>
        <v>0</v>
      </c>
      <c r="M52" s="60"/>
      <c r="N52" s="10">
        <f>N50+N51</f>
        <v>0</v>
      </c>
      <c r="O52" s="34"/>
    </row>
    <row r="53" spans="1:15" s="1" customFormat="1" ht="6.95" customHeight="1" thickBo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4"/>
    </row>
    <row r="54" spans="1:15" s="1" customFormat="1" ht="17.100000000000001" customHeight="1" x14ac:dyDescent="0.25">
      <c r="A54" s="124" t="s">
        <v>25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6"/>
      <c r="M54" s="60"/>
      <c r="N54" s="36"/>
      <c r="O54" s="34"/>
    </row>
    <row r="55" spans="1:15" s="1" customFormat="1" ht="17.100000000000001" customHeight="1" x14ac:dyDescent="0.25">
      <c r="A55" s="100" t="s">
        <v>46</v>
      </c>
      <c r="B55" s="66"/>
      <c r="C55" s="66"/>
      <c r="D55" s="66" t="s">
        <v>23</v>
      </c>
      <c r="E55" s="66"/>
      <c r="F55" s="19" t="s">
        <v>50</v>
      </c>
      <c r="G55" s="19" t="s">
        <v>9</v>
      </c>
      <c r="H55" s="19" t="s">
        <v>20</v>
      </c>
      <c r="I55" s="19" t="s">
        <v>49</v>
      </c>
      <c r="J55" s="19" t="s">
        <v>47</v>
      </c>
      <c r="K55" s="19" t="s">
        <v>48</v>
      </c>
      <c r="L55" s="12" t="s">
        <v>5</v>
      </c>
      <c r="M55" s="60"/>
      <c r="N55" s="36"/>
      <c r="O55" s="34"/>
    </row>
    <row r="56" spans="1:15" s="1" customFormat="1" ht="17.100000000000001" customHeight="1" x14ac:dyDescent="0.25">
      <c r="A56" s="101"/>
      <c r="B56" s="35"/>
      <c r="C56" s="35"/>
      <c r="D56" s="35"/>
      <c r="E56" s="35"/>
      <c r="F56" s="24"/>
      <c r="G56" s="25"/>
      <c r="H56" s="20"/>
      <c r="I56" s="25"/>
      <c r="J56" s="25"/>
      <c r="K56" s="25"/>
      <c r="L56" s="3">
        <f>G56+I56+J56+K56</f>
        <v>0</v>
      </c>
      <c r="M56" s="60"/>
      <c r="N56" s="36"/>
      <c r="O56" s="34"/>
    </row>
    <row r="57" spans="1:15" s="1" customFormat="1" ht="17.100000000000001" customHeight="1" x14ac:dyDescent="0.25">
      <c r="A57" s="101"/>
      <c r="B57" s="35"/>
      <c r="C57" s="35"/>
      <c r="D57" s="35"/>
      <c r="E57" s="35"/>
      <c r="F57" s="24"/>
      <c r="G57" s="25"/>
      <c r="H57" s="20"/>
      <c r="I57" s="25"/>
      <c r="J57" s="25"/>
      <c r="K57" s="25"/>
      <c r="L57" s="3">
        <f t="shared" ref="L57" si="6">G57+I57+J57+K57</f>
        <v>0</v>
      </c>
      <c r="M57" s="60"/>
      <c r="N57" s="36"/>
      <c r="O57" s="34"/>
    </row>
    <row r="58" spans="1:15" s="1" customFormat="1" ht="17.100000000000001" customHeight="1" x14ac:dyDescent="0.25">
      <c r="A58" s="101"/>
      <c r="B58" s="35"/>
      <c r="C58" s="35"/>
      <c r="D58" s="35"/>
      <c r="E58" s="35"/>
      <c r="F58" s="24"/>
      <c r="G58" s="25"/>
      <c r="H58" s="20"/>
      <c r="I58" s="25"/>
      <c r="J58" s="25"/>
      <c r="K58" s="25"/>
      <c r="L58" s="3">
        <f t="shared" ref="L58" si="7">G58+I58+J58+K58</f>
        <v>0</v>
      </c>
      <c r="M58" s="60"/>
      <c r="N58" s="36"/>
      <c r="O58" s="34"/>
    </row>
    <row r="59" spans="1:15" s="1" customFormat="1" ht="17.100000000000001" customHeight="1" thickBot="1" x14ac:dyDescent="0.3">
      <c r="A59" s="101"/>
      <c r="B59" s="35"/>
      <c r="C59" s="35"/>
      <c r="D59" s="35"/>
      <c r="E59" s="35"/>
      <c r="F59" s="24"/>
      <c r="G59" s="25"/>
      <c r="H59" s="20"/>
      <c r="I59" s="25"/>
      <c r="J59" s="25"/>
      <c r="K59" s="25"/>
      <c r="L59" s="3">
        <f t="shared" ref="L59:L61" si="8">G59+I59+J59+K59</f>
        <v>0</v>
      </c>
      <c r="M59" s="60"/>
      <c r="N59" s="65"/>
      <c r="O59" s="34"/>
    </row>
    <row r="60" spans="1:15" s="1" customFormat="1" ht="17.100000000000001" customHeight="1" x14ac:dyDescent="0.25">
      <c r="A60" s="101"/>
      <c r="B60" s="35"/>
      <c r="C60" s="35"/>
      <c r="D60" s="35"/>
      <c r="E60" s="35"/>
      <c r="F60" s="24"/>
      <c r="G60" s="25"/>
      <c r="H60" s="20"/>
      <c r="I60" s="25"/>
      <c r="J60" s="25"/>
      <c r="K60" s="25"/>
      <c r="L60" s="3">
        <f t="shared" si="8"/>
        <v>0</v>
      </c>
      <c r="M60" s="60"/>
      <c r="N60" s="13">
        <v>0</v>
      </c>
      <c r="O60" s="34"/>
    </row>
    <row r="61" spans="1:15" s="1" customFormat="1" ht="17.100000000000001" customHeight="1" x14ac:dyDescent="0.25">
      <c r="A61" s="101"/>
      <c r="B61" s="35"/>
      <c r="C61" s="35"/>
      <c r="D61" s="35"/>
      <c r="E61" s="35"/>
      <c r="F61" s="24"/>
      <c r="G61" s="25"/>
      <c r="H61" s="20"/>
      <c r="I61" s="25"/>
      <c r="J61" s="25"/>
      <c r="K61" s="25"/>
      <c r="L61" s="3">
        <f t="shared" si="8"/>
        <v>0</v>
      </c>
      <c r="M61" s="60"/>
      <c r="N61" s="8">
        <f>L62</f>
        <v>0</v>
      </c>
      <c r="O61" s="34"/>
    </row>
    <row r="62" spans="1:15" s="1" customFormat="1" ht="17.100000000000001" customHeight="1" thickBot="1" x14ac:dyDescent="0.3">
      <c r="A62" s="102"/>
      <c r="B62" s="103"/>
      <c r="C62" s="103"/>
      <c r="D62" s="103"/>
      <c r="E62" s="103"/>
      <c r="F62" s="103"/>
      <c r="G62" s="104"/>
      <c r="H62" s="57" t="s">
        <v>26</v>
      </c>
      <c r="I62" s="57"/>
      <c r="J62" s="57"/>
      <c r="K62" s="57"/>
      <c r="L62" s="9">
        <f>SUM(L56:L61)</f>
        <v>0</v>
      </c>
      <c r="M62" s="60"/>
      <c r="N62" s="10">
        <f>N60+N61</f>
        <v>0</v>
      </c>
      <c r="O62" s="34"/>
    </row>
    <row r="63" spans="1:15" s="1" customFormat="1" ht="6.95" customHeight="1" thickBo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4"/>
    </row>
    <row r="64" spans="1:15" s="1" customFormat="1" ht="17.100000000000001" customHeight="1" x14ac:dyDescent="0.25">
      <c r="A64" s="70" t="s">
        <v>53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118"/>
      <c r="M64" s="60"/>
      <c r="N64" s="36"/>
      <c r="O64" s="34"/>
    </row>
    <row r="65" spans="1:15" s="1" customFormat="1" ht="17.100000000000001" customHeight="1" x14ac:dyDescent="0.25">
      <c r="A65" s="100" t="s">
        <v>46</v>
      </c>
      <c r="B65" s="66"/>
      <c r="C65" s="66"/>
      <c r="D65" s="66" t="s">
        <v>23</v>
      </c>
      <c r="E65" s="66"/>
      <c r="F65" s="19" t="s">
        <v>50</v>
      </c>
      <c r="G65" s="19" t="s">
        <v>9</v>
      </c>
      <c r="H65" s="18" t="s">
        <v>43</v>
      </c>
      <c r="I65" s="18" t="s">
        <v>51</v>
      </c>
      <c r="J65" s="19" t="s">
        <v>47</v>
      </c>
      <c r="K65" s="19" t="s">
        <v>48</v>
      </c>
      <c r="L65" s="12" t="s">
        <v>5</v>
      </c>
      <c r="M65" s="60"/>
      <c r="N65" s="36"/>
      <c r="O65" s="34"/>
    </row>
    <row r="66" spans="1:15" s="1" customFormat="1" ht="17.100000000000001" customHeight="1" x14ac:dyDescent="0.25">
      <c r="A66" s="115"/>
      <c r="B66" s="87"/>
      <c r="C66" s="83"/>
      <c r="D66" s="116"/>
      <c r="E66" s="117"/>
      <c r="F66" s="29"/>
      <c r="G66" s="25"/>
      <c r="H66" s="20"/>
      <c r="I66" s="25"/>
      <c r="J66" s="25"/>
      <c r="K66" s="25"/>
      <c r="L66" s="3">
        <f>G66+I66+J66+K66</f>
        <v>0</v>
      </c>
      <c r="M66" s="60"/>
      <c r="N66" s="36"/>
      <c r="O66" s="34"/>
    </row>
    <row r="67" spans="1:15" s="1" customFormat="1" ht="17.100000000000001" customHeight="1" x14ac:dyDescent="0.25">
      <c r="A67" s="115"/>
      <c r="B67" s="87"/>
      <c r="C67" s="83"/>
      <c r="D67" s="116"/>
      <c r="E67" s="117"/>
      <c r="F67" s="29"/>
      <c r="G67" s="25"/>
      <c r="H67" s="20"/>
      <c r="I67" s="25"/>
      <c r="J67" s="25"/>
      <c r="K67" s="25"/>
      <c r="L67" s="3">
        <f t="shared" ref="L67" si="9">G67+I67+J67+K67</f>
        <v>0</v>
      </c>
      <c r="M67" s="60"/>
      <c r="N67" s="36"/>
      <c r="O67" s="34"/>
    </row>
    <row r="68" spans="1:15" s="1" customFormat="1" ht="17.100000000000001" customHeight="1" x14ac:dyDescent="0.25">
      <c r="A68" s="115"/>
      <c r="B68" s="87"/>
      <c r="C68" s="83"/>
      <c r="D68" s="116"/>
      <c r="E68" s="117"/>
      <c r="F68" s="29"/>
      <c r="G68" s="25"/>
      <c r="H68" s="20"/>
      <c r="I68" s="25"/>
      <c r="J68" s="25"/>
      <c r="K68" s="25"/>
      <c r="L68" s="3">
        <f t="shared" ref="L68:L71" si="10">G68+I68+J68+K68</f>
        <v>0</v>
      </c>
      <c r="M68" s="60"/>
      <c r="N68" s="36"/>
      <c r="O68" s="34"/>
    </row>
    <row r="69" spans="1:15" s="1" customFormat="1" ht="17.100000000000001" customHeight="1" x14ac:dyDescent="0.25">
      <c r="A69" s="115"/>
      <c r="B69" s="87"/>
      <c r="C69" s="83"/>
      <c r="D69" s="116"/>
      <c r="E69" s="117"/>
      <c r="F69" s="29"/>
      <c r="G69" s="25"/>
      <c r="H69" s="20"/>
      <c r="I69" s="25"/>
      <c r="J69" s="25"/>
      <c r="K69" s="25"/>
      <c r="L69" s="3">
        <f t="shared" si="10"/>
        <v>0</v>
      </c>
      <c r="M69" s="60"/>
      <c r="N69" s="36"/>
      <c r="O69" s="34"/>
    </row>
    <row r="70" spans="1:15" s="1" customFormat="1" ht="17.100000000000001" customHeight="1" x14ac:dyDescent="0.25">
      <c r="A70" s="115"/>
      <c r="B70" s="87"/>
      <c r="C70" s="83"/>
      <c r="D70" s="116"/>
      <c r="E70" s="117"/>
      <c r="F70" s="29"/>
      <c r="G70" s="25"/>
      <c r="H70" s="20"/>
      <c r="I70" s="25"/>
      <c r="J70" s="25"/>
      <c r="K70" s="25"/>
      <c r="L70" s="3">
        <f t="shared" si="10"/>
        <v>0</v>
      </c>
      <c r="M70" s="60"/>
      <c r="N70" s="36"/>
      <c r="O70" s="34"/>
    </row>
    <row r="71" spans="1:15" s="1" customFormat="1" ht="17.100000000000001" customHeight="1" x14ac:dyDescent="0.25">
      <c r="A71" s="115"/>
      <c r="B71" s="87"/>
      <c r="C71" s="83"/>
      <c r="D71" s="116"/>
      <c r="E71" s="117"/>
      <c r="F71" s="29"/>
      <c r="G71" s="25"/>
      <c r="H71" s="20"/>
      <c r="I71" s="25"/>
      <c r="J71" s="25"/>
      <c r="K71" s="25"/>
      <c r="L71" s="3">
        <f t="shared" si="10"/>
        <v>0</v>
      </c>
      <c r="M71" s="60"/>
      <c r="N71" s="36"/>
      <c r="O71" s="34"/>
    </row>
    <row r="72" spans="1:15" s="1" customFormat="1" ht="17.100000000000001" customHeight="1" x14ac:dyDescent="0.25">
      <c r="A72" s="119" t="s">
        <v>54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1"/>
      <c r="M72" s="60"/>
      <c r="N72" s="36"/>
      <c r="O72" s="34"/>
    </row>
    <row r="73" spans="1:15" s="1" customFormat="1" ht="17.100000000000001" customHeight="1" x14ac:dyDescent="0.25">
      <c r="A73" s="22" t="s">
        <v>33</v>
      </c>
      <c r="B73" s="113" t="s">
        <v>34</v>
      </c>
      <c r="C73" s="69"/>
      <c r="D73" s="66" t="s">
        <v>23</v>
      </c>
      <c r="E73" s="66"/>
      <c r="F73" s="19" t="s">
        <v>35</v>
      </c>
      <c r="G73" s="19" t="s">
        <v>9</v>
      </c>
      <c r="H73" s="18" t="s">
        <v>43</v>
      </c>
      <c r="I73" s="18" t="s">
        <v>51</v>
      </c>
      <c r="J73" s="19" t="s">
        <v>47</v>
      </c>
      <c r="K73" s="19" t="s">
        <v>48</v>
      </c>
      <c r="L73" s="12" t="s">
        <v>5</v>
      </c>
      <c r="M73" s="60"/>
      <c r="N73" s="36"/>
      <c r="O73" s="34"/>
    </row>
    <row r="74" spans="1:15" s="1" customFormat="1" ht="17.100000000000001" customHeight="1" x14ac:dyDescent="0.25">
      <c r="A74" s="23"/>
      <c r="B74" s="82"/>
      <c r="C74" s="83"/>
      <c r="D74" s="116"/>
      <c r="E74" s="117"/>
      <c r="F74" s="28"/>
      <c r="G74" s="25"/>
      <c r="H74" s="20"/>
      <c r="I74" s="25"/>
      <c r="J74" s="25"/>
      <c r="K74" s="25"/>
      <c r="L74" s="3">
        <f>G74+I74+J74+K74</f>
        <v>0</v>
      </c>
      <c r="M74" s="60"/>
      <c r="N74" s="36"/>
      <c r="O74" s="34"/>
    </row>
    <row r="75" spans="1:15" s="1" customFormat="1" ht="17.100000000000001" customHeight="1" x14ac:dyDescent="0.25">
      <c r="A75" s="23"/>
      <c r="B75" s="82"/>
      <c r="C75" s="83"/>
      <c r="D75" s="116"/>
      <c r="E75" s="117"/>
      <c r="F75" s="28"/>
      <c r="G75" s="25"/>
      <c r="H75" s="20"/>
      <c r="I75" s="25"/>
      <c r="J75" s="25"/>
      <c r="K75" s="25"/>
      <c r="L75" s="3">
        <f t="shared" ref="L75" si="11">G75+I75+J75+K75</f>
        <v>0</v>
      </c>
      <c r="M75" s="60"/>
      <c r="N75" s="36"/>
      <c r="O75" s="34"/>
    </row>
    <row r="76" spans="1:15" s="1" customFormat="1" ht="17.100000000000001" customHeight="1" x14ac:dyDescent="0.25">
      <c r="A76" s="23"/>
      <c r="B76" s="82"/>
      <c r="C76" s="83"/>
      <c r="D76" s="116"/>
      <c r="E76" s="117"/>
      <c r="F76" s="28"/>
      <c r="G76" s="25"/>
      <c r="H76" s="20"/>
      <c r="I76" s="25"/>
      <c r="J76" s="25"/>
      <c r="K76" s="25"/>
      <c r="L76" s="3">
        <f t="shared" ref="L76:L79" si="12">G76+I76+J76+K76</f>
        <v>0</v>
      </c>
      <c r="M76" s="60"/>
      <c r="N76" s="36"/>
      <c r="O76" s="34"/>
    </row>
    <row r="77" spans="1:15" s="1" customFormat="1" ht="17.100000000000001" customHeight="1" thickBot="1" x14ac:dyDescent="0.3">
      <c r="A77" s="23"/>
      <c r="B77" s="82"/>
      <c r="C77" s="83"/>
      <c r="D77" s="116"/>
      <c r="E77" s="117"/>
      <c r="F77" s="28"/>
      <c r="G77" s="25"/>
      <c r="H77" s="20"/>
      <c r="I77" s="25"/>
      <c r="J77" s="25"/>
      <c r="K77" s="25"/>
      <c r="L77" s="3">
        <f t="shared" si="12"/>
        <v>0</v>
      </c>
      <c r="M77" s="60"/>
      <c r="N77" s="65"/>
      <c r="O77" s="34"/>
    </row>
    <row r="78" spans="1:15" s="1" customFormat="1" ht="17.100000000000001" customHeight="1" x14ac:dyDescent="0.25">
      <c r="A78" s="23"/>
      <c r="B78" s="82"/>
      <c r="C78" s="83"/>
      <c r="D78" s="116"/>
      <c r="E78" s="117"/>
      <c r="F78" s="28"/>
      <c r="G78" s="25"/>
      <c r="H78" s="20"/>
      <c r="I78" s="25"/>
      <c r="J78" s="25"/>
      <c r="K78" s="25"/>
      <c r="L78" s="3">
        <f t="shared" si="12"/>
        <v>0</v>
      </c>
      <c r="M78" s="60"/>
      <c r="N78" s="13">
        <v>0</v>
      </c>
      <c r="O78" s="34"/>
    </row>
    <row r="79" spans="1:15" s="1" customFormat="1" ht="17.100000000000001" customHeight="1" x14ac:dyDescent="0.25">
      <c r="A79" s="23"/>
      <c r="B79" s="82"/>
      <c r="C79" s="83"/>
      <c r="D79" s="116"/>
      <c r="E79" s="117"/>
      <c r="F79" s="28"/>
      <c r="G79" s="25"/>
      <c r="H79" s="20"/>
      <c r="I79" s="25"/>
      <c r="J79" s="25"/>
      <c r="K79" s="25"/>
      <c r="L79" s="3">
        <f t="shared" si="12"/>
        <v>0</v>
      </c>
      <c r="M79" s="60"/>
      <c r="N79" s="8">
        <f>L80</f>
        <v>0</v>
      </c>
      <c r="O79" s="34"/>
    </row>
    <row r="80" spans="1:15" s="1" customFormat="1" ht="17.100000000000001" customHeight="1" thickBot="1" x14ac:dyDescent="0.3">
      <c r="A80" s="102"/>
      <c r="B80" s="103"/>
      <c r="C80" s="103"/>
      <c r="D80" s="103"/>
      <c r="E80" s="103"/>
      <c r="F80" s="103"/>
      <c r="G80" s="104"/>
      <c r="H80" s="57" t="s">
        <v>52</v>
      </c>
      <c r="I80" s="57"/>
      <c r="J80" s="57"/>
      <c r="K80" s="57"/>
      <c r="L80" s="9">
        <f>SUM(L66:L71)+SUM(L74:L79)</f>
        <v>0</v>
      </c>
      <c r="M80" s="60"/>
      <c r="N80" s="10">
        <f>N78+N79</f>
        <v>0</v>
      </c>
      <c r="O80" s="34"/>
    </row>
    <row r="81" spans="1:15" s="1" customFormat="1" ht="6.95" customHeight="1" thickBot="1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4"/>
    </row>
    <row r="82" spans="1:15" s="1" customFormat="1" ht="17.100000000000001" customHeight="1" thickBot="1" x14ac:dyDescent="0.3">
      <c r="A82" s="36"/>
      <c r="B82" s="36"/>
      <c r="C82" s="36"/>
      <c r="D82" s="36"/>
      <c r="E82" s="36"/>
      <c r="F82" s="36"/>
      <c r="G82" s="36"/>
      <c r="H82" s="36"/>
      <c r="I82" s="46"/>
      <c r="J82" s="47" t="s">
        <v>27</v>
      </c>
      <c r="K82" s="48"/>
      <c r="L82" s="49"/>
      <c r="M82" s="43"/>
      <c r="N82" s="5">
        <f>N26+N40+N50+N60+N78</f>
        <v>0</v>
      </c>
      <c r="O82" s="34"/>
    </row>
    <row r="83" spans="1:15" s="1" customFormat="1" ht="17.100000000000001" customHeight="1" x14ac:dyDescent="0.25">
      <c r="A83" s="94" t="s">
        <v>62</v>
      </c>
      <c r="B83" s="95"/>
      <c r="C83" s="95"/>
      <c r="D83" s="95"/>
      <c r="E83" s="95"/>
      <c r="F83" s="95"/>
      <c r="G83" s="96"/>
      <c r="H83" s="37" t="s">
        <v>37</v>
      </c>
      <c r="I83" s="38"/>
      <c r="J83" s="52" t="s">
        <v>28</v>
      </c>
      <c r="K83" s="53"/>
      <c r="L83" s="54"/>
      <c r="M83" s="43"/>
      <c r="N83" s="15">
        <f>N27+N41+N51+N61+N79</f>
        <v>0</v>
      </c>
      <c r="O83" s="34"/>
    </row>
    <row r="84" spans="1:15" s="1" customFormat="1" ht="17.100000000000001" customHeight="1" thickBot="1" x14ac:dyDescent="0.3">
      <c r="A84" s="97" t="s">
        <v>42</v>
      </c>
      <c r="B84" s="98"/>
      <c r="C84" s="98"/>
      <c r="D84" s="98"/>
      <c r="E84" s="98"/>
      <c r="F84" s="98"/>
      <c r="G84" s="99"/>
      <c r="H84" s="39"/>
      <c r="I84" s="40"/>
      <c r="J84" s="55" t="s">
        <v>29</v>
      </c>
      <c r="K84" s="55"/>
      <c r="L84" s="56"/>
      <c r="M84" s="43"/>
      <c r="N84" s="10">
        <f>N82+N83</f>
        <v>0</v>
      </c>
      <c r="O84" s="34"/>
    </row>
    <row r="85" spans="1:15" s="1" customFormat="1" ht="6.95" customHeight="1" thickBot="1" x14ac:dyDescent="0.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4"/>
    </row>
    <row r="86" spans="1:15" s="1" customFormat="1" ht="17.100000000000001" customHeight="1" x14ac:dyDescent="0.25">
      <c r="A86" s="94" t="s">
        <v>63</v>
      </c>
      <c r="B86" s="95"/>
      <c r="C86" s="95"/>
      <c r="D86" s="95"/>
      <c r="E86" s="95"/>
      <c r="F86" s="95"/>
      <c r="G86" s="96"/>
      <c r="H86" s="37" t="s">
        <v>37</v>
      </c>
      <c r="I86" s="38"/>
      <c r="J86" s="41" t="s">
        <v>30</v>
      </c>
      <c r="K86" s="41"/>
      <c r="L86" s="42"/>
      <c r="M86" s="43"/>
      <c r="N86" s="30">
        <v>0</v>
      </c>
      <c r="O86" s="34"/>
    </row>
    <row r="87" spans="1:15" s="1" customFormat="1" ht="17.100000000000001" customHeight="1" thickBot="1" x14ac:dyDescent="0.3">
      <c r="A87" s="97" t="s">
        <v>42</v>
      </c>
      <c r="B87" s="98"/>
      <c r="C87" s="98"/>
      <c r="D87" s="98"/>
      <c r="E87" s="98"/>
      <c r="F87" s="98"/>
      <c r="G87" s="99"/>
      <c r="H87" s="39"/>
      <c r="I87" s="40"/>
      <c r="J87" s="44" t="s">
        <v>31</v>
      </c>
      <c r="K87" s="44"/>
      <c r="L87" s="45"/>
      <c r="M87" s="43"/>
      <c r="N87" s="14">
        <f>N86-N84</f>
        <v>0</v>
      </c>
      <c r="O87" s="34"/>
    </row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</sheetData>
  <sheetProtection selectLockedCells="1"/>
  <mergeCells count="178">
    <mergeCell ref="B75:C75"/>
    <mergeCell ref="D75:E75"/>
    <mergeCell ref="B74:C74"/>
    <mergeCell ref="B76:C76"/>
    <mergeCell ref="B77:C77"/>
    <mergeCell ref="B78:C78"/>
    <mergeCell ref="B79:C79"/>
    <mergeCell ref="D74:E74"/>
    <mergeCell ref="D76:E76"/>
    <mergeCell ref="D77:E77"/>
    <mergeCell ref="D78:E78"/>
    <mergeCell ref="D79:E79"/>
    <mergeCell ref="A18:C18"/>
    <mergeCell ref="D18:E18"/>
    <mergeCell ref="A20:C20"/>
    <mergeCell ref="D20:E20"/>
    <mergeCell ref="A19:C19"/>
    <mergeCell ref="D19:E19"/>
    <mergeCell ref="A48:C48"/>
    <mergeCell ref="D48:E48"/>
    <mergeCell ref="A57:C57"/>
    <mergeCell ref="D57:E57"/>
    <mergeCell ref="A43:N43"/>
    <mergeCell ref="A44:L44"/>
    <mergeCell ref="H28:K28"/>
    <mergeCell ref="H27:J27"/>
    <mergeCell ref="A29:N29"/>
    <mergeCell ref="A30:C30"/>
    <mergeCell ref="D30:E30"/>
    <mergeCell ref="F30:G30"/>
    <mergeCell ref="M30:M42"/>
    <mergeCell ref="N30:N39"/>
    <mergeCell ref="A31:C31"/>
    <mergeCell ref="H40:K40"/>
    <mergeCell ref="H42:K42"/>
    <mergeCell ref="H41:J41"/>
    <mergeCell ref="A65:C65"/>
    <mergeCell ref="D65:E65"/>
    <mergeCell ref="A64:L64"/>
    <mergeCell ref="A22:C22"/>
    <mergeCell ref="D22:E22"/>
    <mergeCell ref="A58:C58"/>
    <mergeCell ref="D58:E58"/>
    <mergeCell ref="A72:L72"/>
    <mergeCell ref="A67:C67"/>
    <mergeCell ref="D56:E56"/>
    <mergeCell ref="D59:E59"/>
    <mergeCell ref="D60:E60"/>
    <mergeCell ref="D61:E61"/>
    <mergeCell ref="H30:I30"/>
    <mergeCell ref="J30:K30"/>
    <mergeCell ref="L30:L31"/>
    <mergeCell ref="A53:N53"/>
    <mergeCell ref="A54:L54"/>
    <mergeCell ref="M64:M80"/>
    <mergeCell ref="M54:M62"/>
    <mergeCell ref="A63:N63"/>
    <mergeCell ref="H62:K62"/>
    <mergeCell ref="N64:N77"/>
    <mergeCell ref="A80:G80"/>
    <mergeCell ref="A66:C66"/>
    <mergeCell ref="A68:C68"/>
    <mergeCell ref="A69:C69"/>
    <mergeCell ref="A70:C70"/>
    <mergeCell ref="A71:C71"/>
    <mergeCell ref="D66:E66"/>
    <mergeCell ref="D68:E68"/>
    <mergeCell ref="D69:E69"/>
    <mergeCell ref="D70:E70"/>
    <mergeCell ref="D71:E71"/>
    <mergeCell ref="D67:E67"/>
    <mergeCell ref="A39:C39"/>
    <mergeCell ref="A40:G42"/>
    <mergeCell ref="N54:N59"/>
    <mergeCell ref="A45:C45"/>
    <mergeCell ref="A46:C46"/>
    <mergeCell ref="A47:C47"/>
    <mergeCell ref="A49:C49"/>
    <mergeCell ref="A50:C50"/>
    <mergeCell ref="A51:C51"/>
    <mergeCell ref="D45:E45"/>
    <mergeCell ref="D46:E46"/>
    <mergeCell ref="D47:E47"/>
    <mergeCell ref="D49:E49"/>
    <mergeCell ref="D50:E50"/>
    <mergeCell ref="D51:E51"/>
    <mergeCell ref="H52:K52"/>
    <mergeCell ref="M44:M52"/>
    <mergeCell ref="N44:N49"/>
    <mergeCell ref="A52:G52"/>
    <mergeCell ref="D17:E17"/>
    <mergeCell ref="A83:G83"/>
    <mergeCell ref="A84:G84"/>
    <mergeCell ref="A86:G86"/>
    <mergeCell ref="A87:G87"/>
    <mergeCell ref="A34:C34"/>
    <mergeCell ref="A35:C35"/>
    <mergeCell ref="A55:C55"/>
    <mergeCell ref="A56:C56"/>
    <mergeCell ref="A59:C59"/>
    <mergeCell ref="A60:C60"/>
    <mergeCell ref="A61:C61"/>
    <mergeCell ref="D55:E55"/>
    <mergeCell ref="A21:C21"/>
    <mergeCell ref="A23:C23"/>
    <mergeCell ref="A24:C24"/>
    <mergeCell ref="A25:C25"/>
    <mergeCell ref="D21:E21"/>
    <mergeCell ref="D23:E23"/>
    <mergeCell ref="A32:C32"/>
    <mergeCell ref="A62:G62"/>
    <mergeCell ref="A26:G28"/>
    <mergeCell ref="D73:E73"/>
    <mergeCell ref="B73:C73"/>
    <mergeCell ref="A1:G1"/>
    <mergeCell ref="H1:I1"/>
    <mergeCell ref="J1:N1"/>
    <mergeCell ref="A3:B3"/>
    <mergeCell ref="G5:H7"/>
    <mergeCell ref="I5:N7"/>
    <mergeCell ref="A4:B4"/>
    <mergeCell ref="A5:B5"/>
    <mergeCell ref="A6:B6"/>
    <mergeCell ref="A7:B7"/>
    <mergeCell ref="I3:J3"/>
    <mergeCell ref="G3:H3"/>
    <mergeCell ref="L3:N3"/>
    <mergeCell ref="A2:N2"/>
    <mergeCell ref="C3:D3"/>
    <mergeCell ref="L4:N4"/>
    <mergeCell ref="D13:E13"/>
    <mergeCell ref="A14:C14"/>
    <mergeCell ref="D14:E14"/>
    <mergeCell ref="A8:N8"/>
    <mergeCell ref="H9:I9"/>
    <mergeCell ref="J9:K9"/>
    <mergeCell ref="L9:L10"/>
    <mergeCell ref="M9:M28"/>
    <mergeCell ref="N9:N25"/>
    <mergeCell ref="F9:G9"/>
    <mergeCell ref="D10:E10"/>
    <mergeCell ref="A10:C10"/>
    <mergeCell ref="A9:E9"/>
    <mergeCell ref="A11:C11"/>
    <mergeCell ref="A12:C12"/>
    <mergeCell ref="A13:C13"/>
    <mergeCell ref="A17:C17"/>
    <mergeCell ref="A15:C15"/>
    <mergeCell ref="D24:E24"/>
    <mergeCell ref="D25:E25"/>
    <mergeCell ref="D15:E15"/>
    <mergeCell ref="A16:C16"/>
    <mergeCell ref="D16:E16"/>
    <mergeCell ref="H26:K26"/>
    <mergeCell ref="O1:O87"/>
    <mergeCell ref="C4:F4"/>
    <mergeCell ref="C5:F5"/>
    <mergeCell ref="C6:F6"/>
    <mergeCell ref="C7:F7"/>
    <mergeCell ref="A85:N85"/>
    <mergeCell ref="H86:I87"/>
    <mergeCell ref="J86:L86"/>
    <mergeCell ref="M86:M87"/>
    <mergeCell ref="J87:L87"/>
    <mergeCell ref="A81:N81"/>
    <mergeCell ref="A82:I82"/>
    <mergeCell ref="J82:L82"/>
    <mergeCell ref="M82:M84"/>
    <mergeCell ref="H83:I84"/>
    <mergeCell ref="A33:C33"/>
    <mergeCell ref="D11:E11"/>
    <mergeCell ref="D12:E12"/>
    <mergeCell ref="A36:C36"/>
    <mergeCell ref="A37:C37"/>
    <mergeCell ref="A38:C38"/>
    <mergeCell ref="J83:L83"/>
    <mergeCell ref="J84:L84"/>
    <mergeCell ref="H80:K80"/>
  </mergeCells>
  <dataValidations count="2">
    <dataValidation type="list" allowBlank="1" showInputMessage="1" showErrorMessage="1" sqref="A32:C39">
      <formula1>Equipment</formula1>
    </dataValidation>
    <dataValidation type="list" allowBlank="1" showInputMessage="1" showErrorMessage="1" sqref="A11:C25">
      <formula1>Employees</formula1>
    </dataValidation>
  </dataValidations>
  <printOptions horizontalCentered="1"/>
  <pageMargins left="0.4" right="0.25" top="0.36" bottom="0.25" header="0.16" footer="0.3"/>
  <pageSetup scale="52" orientation="portrait" r:id="rId1"/>
  <headerFooter>
    <oddHeader>&amp;L&amp;"Arial,Regular"&amp;14        NN 9628 (REV 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Newport News Shipbuilding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tej1c</dc:creator>
  <cp:lastModifiedBy>Powell, Leigh</cp:lastModifiedBy>
  <cp:lastPrinted>2014-08-25T16:39:17Z</cp:lastPrinted>
  <dcterms:created xsi:type="dcterms:W3CDTF">2013-09-16T12:59:49Z</dcterms:created>
  <dcterms:modified xsi:type="dcterms:W3CDTF">2019-09-25T19:01:14Z</dcterms:modified>
</cp:coreProperties>
</file>