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NData\CiniVa-Supplier\sourcing\docs\forms\"/>
    </mc:Choice>
  </mc:AlternateContent>
  <workbookProtection workbookAlgorithmName="SHA-512" workbookHashValue="ipwanhrJg7y1BOfTlQDp7FL/Par0GZNmbgedxCWmJwe9EGpbfXRJGpXkdCnWAUZ8yCUxaqyxU+G7uz1+Lk7rnQ==" workbookSaltValue="nWWcqBF8f/7rSV4Ex04IQQ==" workbookSpinCount="100000" lockStructure="1"/>
  <bookViews>
    <workbookView xWindow="240" yWindow="2130" windowWidth="28515" windowHeight="12045"/>
  </bookViews>
  <sheets>
    <sheet name="Sheet1" sheetId="1" r:id="rId1"/>
  </sheets>
  <externalReferences>
    <externalReference r:id="rId2"/>
  </externalReferences>
  <definedNames>
    <definedName name="Employee">#REF!</definedName>
    <definedName name="Employees">[1]!Table2[[#All],[Name]]</definedName>
    <definedName name="Inventory">#REF!</definedName>
    <definedName name="_xlnm.Print_Area" localSheetId="0">Sheet1!$A$1:$N$78</definedName>
  </definedNames>
  <calcPr calcId="152511"/>
</workbook>
</file>

<file path=xl/calcChain.xml><?xml version="1.0" encoding="utf-8"?>
<calcChain xmlns="http://schemas.openxmlformats.org/spreadsheetml/2006/main">
  <c r="C8" i="1" l="1"/>
  <c r="C9" i="1"/>
  <c r="L48" i="1" l="1"/>
  <c r="L47" i="1"/>
  <c r="L46" i="1"/>
  <c r="L45" i="1"/>
  <c r="L44" i="1"/>
  <c r="L43" i="1"/>
  <c r="L42" i="1"/>
  <c r="L41" i="1"/>
  <c r="L40" i="1"/>
  <c r="L22" i="1" l="1"/>
  <c r="L21" i="1"/>
  <c r="L69" i="1" l="1"/>
  <c r="L68" i="1"/>
  <c r="L67" i="1"/>
  <c r="L62" i="1"/>
  <c r="L61" i="1"/>
  <c r="L70" i="1"/>
  <c r="L64" i="1"/>
  <c r="L63" i="1"/>
  <c r="L71" i="1" l="1"/>
  <c r="N70" i="1" s="1"/>
  <c r="L56" i="1"/>
  <c r="L55" i="1"/>
  <c r="L53" i="1"/>
  <c r="L52" i="1"/>
  <c r="L54" i="1"/>
  <c r="L18" i="1"/>
  <c r="L19" i="1"/>
  <c r="L20" i="1"/>
  <c r="L23" i="1"/>
  <c r="L24" i="1"/>
  <c r="L25" i="1"/>
  <c r="L26" i="1"/>
  <c r="L27" i="1"/>
  <c r="L28" i="1"/>
  <c r="L29" i="1"/>
  <c r="L30" i="1"/>
  <c r="L31" i="1"/>
  <c r="L32" i="1"/>
  <c r="L33" i="1"/>
  <c r="L17" i="1"/>
  <c r="L57" i="1" l="1"/>
  <c r="N56" i="1" s="1"/>
  <c r="N57" i="1" s="1"/>
  <c r="E16" i="1"/>
  <c r="F16" i="1" s="1"/>
  <c r="E15" i="1" l="1"/>
  <c r="G16" i="1"/>
  <c r="F15" i="1"/>
  <c r="H16" i="1" l="1"/>
  <c r="G15" i="1"/>
  <c r="C10" i="1"/>
  <c r="I16" i="1" l="1"/>
  <c r="C11" i="1"/>
  <c r="H15" i="1"/>
  <c r="J16" i="1" l="1"/>
  <c r="C12" i="1"/>
  <c r="I15" i="1"/>
  <c r="K16" i="1" l="1"/>
  <c r="C13" i="1"/>
  <c r="J15" i="1"/>
  <c r="K15" i="1" l="1"/>
  <c r="C14" i="1"/>
  <c r="N73" i="1" l="1"/>
  <c r="N71" i="1" l="1"/>
  <c r="L34" i="1"/>
  <c r="L35" i="1" s="1"/>
  <c r="N47" i="1" l="1"/>
  <c r="N48" i="1" s="1"/>
  <c r="L36" i="1"/>
  <c r="N35" i="1" s="1"/>
  <c r="N36" i="1" s="1"/>
  <c r="N74" i="1" l="1"/>
  <c r="N75" i="1" s="1"/>
  <c r="N78" i="1" s="1"/>
</calcChain>
</file>

<file path=xl/sharedStrings.xml><?xml version="1.0" encoding="utf-8"?>
<sst xmlns="http://schemas.openxmlformats.org/spreadsheetml/2006/main" count="76" uniqueCount="55">
  <si>
    <t>Project Title</t>
  </si>
  <si>
    <t>-</t>
  </si>
  <si>
    <t>Buyer's Representative</t>
  </si>
  <si>
    <t>Notification</t>
  </si>
  <si>
    <t>Work Order</t>
  </si>
  <si>
    <t xml:space="preserve">   Sheet #</t>
  </si>
  <si>
    <t>Daily Work Description:</t>
  </si>
  <si>
    <t>LABOR</t>
  </si>
  <si>
    <t>Total</t>
  </si>
  <si>
    <t>Employee</t>
  </si>
  <si>
    <t>Classification</t>
  </si>
  <si>
    <t>Rate</t>
  </si>
  <si>
    <t>Subtotal</t>
  </si>
  <si>
    <t>Labor Mark-up (%)</t>
  </si>
  <si>
    <t>Total Labor</t>
  </si>
  <si>
    <t>Description</t>
  </si>
  <si>
    <t>GSA Allowable Rate</t>
  </si>
  <si>
    <t>Taxes</t>
  </si>
  <si>
    <t>Mark-up (%)</t>
  </si>
  <si>
    <t>Total Lodging &amp; Meals</t>
  </si>
  <si>
    <t>SUBCONTRACTORS</t>
  </si>
  <si>
    <t>Total Subcontractors</t>
  </si>
  <si>
    <t>Quantity</t>
  </si>
  <si>
    <t>Unit</t>
  </si>
  <si>
    <t>Unit Price</t>
  </si>
  <si>
    <t>Previous Total</t>
  </si>
  <si>
    <t>DATE:</t>
  </si>
  <si>
    <t>New Total</t>
  </si>
  <si>
    <t>PO Amount</t>
  </si>
  <si>
    <t>PO Amount Remaining</t>
  </si>
  <si>
    <t>(Ticket not Valid Unless Signed)</t>
  </si>
  <si>
    <t>Weekly Total</t>
  </si>
  <si>
    <t>Handling Fee (%)</t>
  </si>
  <si>
    <r>
      <t xml:space="preserve">ENGINEERING SERVICES TIME AND MATERIAL WEEKLY TICKET
</t>
    </r>
    <r>
      <rPr>
        <sz val="11"/>
        <color theme="1"/>
        <rFont val="Calibri"/>
        <family val="2"/>
        <scheme val="minor"/>
      </rPr>
      <t>Newport News Shipbuilding (NNS) - A Division of Huntington Ingalls Industries</t>
    </r>
  </si>
  <si>
    <t>Purchase Order #</t>
  </si>
  <si>
    <t>Item #</t>
  </si>
  <si>
    <t>Supplier Job ID</t>
  </si>
  <si>
    <t>Supplier Name:</t>
  </si>
  <si>
    <t>Supplier Address:</t>
  </si>
  <si>
    <t>Supplier Phone:</t>
  </si>
  <si>
    <t>Time Period</t>
  </si>
  <si>
    <t>LODGING &amp; MEALS - Per GSA Rates (invoice or receipt must be attached to this sheet)</t>
  </si>
  <si>
    <t>Supplier</t>
  </si>
  <si>
    <t>Invoice No.</t>
  </si>
  <si>
    <t>Mark-up ($)</t>
  </si>
  <si>
    <t>Freight</t>
  </si>
  <si>
    <t>MATERIAL - PURCHASED (Invoice Required)</t>
  </si>
  <si>
    <t>Handling Fee ($)</t>
  </si>
  <si>
    <t>MATERIAL - FIXED PRICE (Per Purchase Order / Outline Agreement)</t>
  </si>
  <si>
    <t>Inventory and Purchased Materials Cost Plus Handling Fee</t>
  </si>
  <si>
    <t>Supplier Approval</t>
  </si>
  <si>
    <t xml:space="preserve">NNS Buyer's Representative:                                                                                                                                            </t>
  </si>
  <si>
    <t>THIS SHEET SHALL BE COMPLETED AND SUBMITTED TO NNS WEEKLY</t>
  </si>
  <si>
    <t>Actual Cost</t>
  </si>
  <si>
    <t>Date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</si>
</sst>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ddd"/>
    <numFmt numFmtId="166" formatCode="[$-409]d\-mmm;@"/>
    <numFmt numFmtId="167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>
        <fgColor theme="0" tint="-0.14996795556505021"/>
        <bgColor theme="0" tint="-0.14999847407452621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/>
    <xf numFmtId="1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vertical="center"/>
    </xf>
    <xf numFmtId="165" fontId="5" fillId="0" borderId="17" xfId="0" applyNumberFormat="1" applyFont="1" applyBorder="1" applyAlignment="1" applyProtection="1">
      <alignment horizontal="center" vertical="center"/>
    </xf>
    <xf numFmtId="166" fontId="5" fillId="2" borderId="4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167" fontId="5" fillId="0" borderId="20" xfId="0" applyNumberFormat="1" applyFont="1" applyBorder="1" applyAlignment="1" applyProtection="1">
      <alignment horizontal="right" vertical="center"/>
    </xf>
    <xf numFmtId="167" fontId="5" fillId="0" borderId="20" xfId="0" applyNumberFormat="1" applyFont="1" applyBorder="1" applyAlignment="1" applyProtection="1">
      <alignment vertical="center"/>
    </xf>
    <xf numFmtId="167" fontId="5" fillId="4" borderId="22" xfId="0" applyNumberFormat="1" applyFont="1" applyFill="1" applyBorder="1" applyAlignment="1" applyProtection="1">
      <alignment vertical="center"/>
      <protection locked="0"/>
    </xf>
    <xf numFmtId="9" fontId="5" fillId="5" borderId="1" xfId="0" applyNumberFormat="1" applyFont="1" applyFill="1" applyBorder="1" applyAlignment="1" applyProtection="1">
      <alignment vertical="center"/>
      <protection locked="0"/>
    </xf>
    <xf numFmtId="167" fontId="5" fillId="0" borderId="23" xfId="0" applyNumberFormat="1" applyFont="1" applyBorder="1" applyAlignment="1" applyProtection="1">
      <alignment vertical="center"/>
    </xf>
    <xf numFmtId="167" fontId="5" fillId="0" borderId="24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4" borderId="29" xfId="0" applyNumberFormat="1" applyFont="1" applyFill="1" applyBorder="1" applyAlignment="1" applyProtection="1">
      <alignment vertical="center"/>
    </xf>
    <xf numFmtId="0" fontId="5" fillId="0" borderId="20" xfId="0" applyFont="1" applyBorder="1" applyAlignment="1" applyProtection="1">
      <alignment horizontal="center" vertical="center"/>
    </xf>
    <xf numFmtId="167" fontId="5" fillId="4" borderId="22" xfId="0" applyNumberFormat="1" applyFont="1" applyFill="1" applyBorder="1" applyAlignment="1" applyProtection="1">
      <alignment vertical="center"/>
    </xf>
    <xf numFmtId="167" fontId="4" fillId="0" borderId="24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167" fontId="5" fillId="0" borderId="0" xfId="0" applyNumberFormat="1" applyFont="1" applyBorder="1" applyAlignment="1" applyProtection="1">
      <alignment vertical="center"/>
    </xf>
    <xf numFmtId="0" fontId="5" fillId="0" borderId="0" xfId="0" applyFont="1" applyAlignment="1"/>
    <xf numFmtId="49" fontId="4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67" fontId="5" fillId="0" borderId="1" xfId="0" applyNumberFormat="1" applyFont="1" applyBorder="1" applyAlignment="1" applyProtection="1">
      <alignment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right" vertical="center"/>
      <protection locked="0"/>
    </xf>
    <xf numFmtId="167" fontId="5" fillId="0" borderId="1" xfId="0" applyNumberFormat="1" applyFont="1" applyBorder="1" applyAlignment="1" applyProtection="1">
      <alignment horizontal="right" vertical="center"/>
      <protection locked="0"/>
    </xf>
    <xf numFmtId="167" fontId="5" fillId="0" borderId="22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right" vertical="center"/>
    </xf>
    <xf numFmtId="0" fontId="4" fillId="0" borderId="34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7" fontId="5" fillId="0" borderId="2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vertical="center"/>
    </xf>
    <xf numFmtId="0" fontId="4" fillId="0" borderId="48" xfId="0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left" vertical="center"/>
    </xf>
    <xf numFmtId="0" fontId="4" fillId="0" borderId="50" xfId="0" applyFont="1" applyBorder="1" applyAlignment="1" applyProtection="1">
      <alignment horizontal="left" vertical="center"/>
    </xf>
    <xf numFmtId="0" fontId="5" fillId="0" borderId="34" xfId="0" applyFont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0" fontId="4" fillId="0" borderId="30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left" vertical="center"/>
    </xf>
    <xf numFmtId="0" fontId="4" fillId="0" borderId="32" xfId="0" applyFont="1" applyBorder="1" applyAlignment="1" applyProtection="1">
      <alignment horizontal="left" vertical="center"/>
    </xf>
    <xf numFmtId="0" fontId="5" fillId="0" borderId="33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left" vertical="center"/>
    </xf>
    <xf numFmtId="0" fontId="6" fillId="0" borderId="40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42" xfId="0" applyFont="1" applyBorder="1" applyAlignment="1" applyProtection="1">
      <alignment horizontal="left" vertical="center"/>
    </xf>
    <xf numFmtId="0" fontId="5" fillId="0" borderId="30" xfId="0" applyFont="1" applyBorder="1" applyAlignment="1" applyProtection="1">
      <alignment vertical="center"/>
    </xf>
    <xf numFmtId="0" fontId="5" fillId="0" borderId="31" xfId="0" applyFont="1" applyBorder="1" applyAlignment="1" applyProtection="1">
      <alignment vertical="center"/>
    </xf>
    <xf numFmtId="0" fontId="5" fillId="0" borderId="36" xfId="0" applyFont="1" applyBorder="1" applyAlignment="1" applyProtection="1">
      <alignment vertical="center"/>
    </xf>
    <xf numFmtId="0" fontId="5" fillId="0" borderId="37" xfId="0" applyFont="1" applyBorder="1" applyAlignment="1" applyProtection="1">
      <alignment horizontal="center" vertical="center"/>
    </xf>
    <xf numFmtId="0" fontId="5" fillId="4" borderId="43" xfId="0" applyFont="1" applyFill="1" applyBorder="1" applyAlignment="1" applyProtection="1">
      <alignment vertical="center"/>
    </xf>
    <xf numFmtId="0" fontId="5" fillId="4" borderId="44" xfId="0" applyFont="1" applyFill="1" applyBorder="1" applyAlignment="1" applyProtection="1">
      <alignment vertical="center"/>
    </xf>
    <xf numFmtId="0" fontId="5" fillId="4" borderId="45" xfId="0" applyFont="1" applyFill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vertical="center"/>
    </xf>
    <xf numFmtId="0" fontId="5" fillId="4" borderId="31" xfId="0" applyFont="1" applyFill="1" applyBorder="1" applyAlignment="1" applyProtection="1">
      <alignment vertical="center"/>
    </xf>
    <xf numFmtId="0" fontId="5" fillId="4" borderId="36" xfId="0" applyFont="1" applyFill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1" xfId="0" applyFont="1" applyBorder="1" applyAlignment="1" applyProtection="1">
      <alignment vertical="center"/>
    </xf>
    <xf numFmtId="0" fontId="5" fillId="0" borderId="38" xfId="0" applyFont="1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left" vertical="center" wrapText="1"/>
    </xf>
    <xf numFmtId="0" fontId="5" fillId="0" borderId="40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4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1" fontId="4" fillId="0" borderId="2" xfId="0" applyNumberFormat="1" applyFont="1" applyBorder="1" applyAlignment="1" applyProtection="1">
      <alignment horizontal="center" vertical="center"/>
    </xf>
    <xf numFmtId="1" fontId="4" fillId="0" borderId="4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/>
    </xf>
    <xf numFmtId="0" fontId="4" fillId="0" borderId="36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right" vertical="center"/>
    </xf>
    <xf numFmtId="0" fontId="5" fillId="0" borderId="44" xfId="0" applyFont="1" applyBorder="1" applyAlignment="1" applyProtection="1">
      <alignment horizontal="right" vertical="center"/>
    </xf>
    <xf numFmtId="0" fontId="5" fillId="0" borderId="46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BRARY\Forms\O40\Weekly%20Engineering%20Time%20Sheet%20(Draft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 Sheet"/>
      <sheetName val="Data Sheet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Weekly Engineering Time Sheet (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14"/>
  <sheetViews>
    <sheetView tabSelected="1" view="pageLayout" zoomScaleNormal="100" workbookViewId="0">
      <selection activeCell="J73" sqref="J73:L73"/>
    </sheetView>
  </sheetViews>
  <sheetFormatPr defaultColWidth="0" defaultRowHeight="15" customHeight="1" zeroHeight="1" x14ac:dyDescent="0.25"/>
  <cols>
    <col min="1" max="1" width="11.7109375" customWidth="1"/>
    <col min="2" max="2" width="13.5703125" customWidth="1"/>
    <col min="3" max="3" width="22.28515625" customWidth="1"/>
    <col min="4" max="5" width="11.7109375" customWidth="1"/>
    <col min="6" max="11" width="14.7109375" customWidth="1"/>
    <col min="12" max="12" width="15.7109375" customWidth="1"/>
    <col min="13" max="13" width="3" customWidth="1"/>
    <col min="14" max="14" width="15.7109375" customWidth="1"/>
    <col min="15" max="15" width="9.140625" customWidth="1"/>
    <col min="16" max="16384" width="9.140625" hidden="1"/>
  </cols>
  <sheetData>
    <row r="1" spans="1:15" ht="30" customHeight="1" x14ac:dyDescent="0.25">
      <c r="A1" s="71" t="s">
        <v>33</v>
      </c>
      <c r="B1" s="72"/>
      <c r="C1" s="72"/>
      <c r="D1" s="72"/>
      <c r="E1" s="72"/>
      <c r="F1" s="72"/>
      <c r="G1" s="72"/>
      <c r="H1" s="65" t="s">
        <v>0</v>
      </c>
      <c r="I1" s="65"/>
      <c r="J1" s="73"/>
      <c r="K1" s="73"/>
      <c r="L1" s="73"/>
      <c r="M1" s="73"/>
      <c r="N1" s="73"/>
      <c r="O1" s="64"/>
    </row>
    <row r="2" spans="1:15" s="1" customFormat="1" ht="17.100000000000001" customHeight="1" x14ac:dyDescent="0.25">
      <c r="A2" s="126" t="s">
        <v>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64"/>
    </row>
    <row r="3" spans="1:15" s="1" customFormat="1" ht="17.100000000000001" customHeight="1" x14ac:dyDescent="0.25">
      <c r="A3" s="65" t="s">
        <v>34</v>
      </c>
      <c r="B3" s="65"/>
      <c r="C3" s="51"/>
      <c r="D3" s="51"/>
      <c r="E3" s="2" t="s">
        <v>35</v>
      </c>
      <c r="F3" s="34"/>
      <c r="G3" s="129" t="s">
        <v>2</v>
      </c>
      <c r="H3" s="130"/>
      <c r="I3" s="66"/>
      <c r="J3" s="60"/>
      <c r="K3" s="27" t="s">
        <v>40</v>
      </c>
      <c r="L3" s="35">
        <v>43164</v>
      </c>
      <c r="M3" s="23" t="s">
        <v>1</v>
      </c>
      <c r="N3" s="35">
        <v>43170</v>
      </c>
      <c r="O3" s="64"/>
    </row>
    <row r="4" spans="1:15" s="1" customFormat="1" ht="17.100000000000001" customHeight="1" x14ac:dyDescent="0.25">
      <c r="A4" s="131" t="s">
        <v>36</v>
      </c>
      <c r="B4" s="132"/>
      <c r="C4" s="51"/>
      <c r="D4" s="51"/>
      <c r="E4" s="51"/>
      <c r="F4" s="51"/>
      <c r="G4" s="3" t="s">
        <v>3</v>
      </c>
      <c r="H4" s="36"/>
      <c r="I4" s="3" t="s">
        <v>4</v>
      </c>
      <c r="J4" s="36"/>
      <c r="K4" s="3" t="s">
        <v>5</v>
      </c>
      <c r="L4" s="133"/>
      <c r="M4" s="134"/>
      <c r="N4" s="135"/>
      <c r="O4" s="64"/>
    </row>
    <row r="5" spans="1:15" s="1" customFormat="1" ht="17.100000000000001" customHeight="1" x14ac:dyDescent="0.25">
      <c r="A5" s="65" t="s">
        <v>37</v>
      </c>
      <c r="B5" s="65"/>
      <c r="C5" s="51"/>
      <c r="D5" s="51"/>
      <c r="E5" s="51"/>
      <c r="F5" s="51"/>
      <c r="G5" s="136"/>
      <c r="H5" s="137"/>
      <c r="I5" s="137"/>
      <c r="J5" s="137"/>
      <c r="K5" s="137"/>
      <c r="L5" s="137"/>
      <c r="M5" s="137"/>
      <c r="N5" s="138"/>
      <c r="O5" s="64"/>
    </row>
    <row r="6" spans="1:15" s="1" customFormat="1" ht="17.100000000000001" customHeight="1" x14ac:dyDescent="0.25">
      <c r="A6" s="65" t="s">
        <v>38</v>
      </c>
      <c r="B6" s="65"/>
      <c r="C6" s="51"/>
      <c r="D6" s="51"/>
      <c r="E6" s="51"/>
      <c r="F6" s="51"/>
      <c r="G6" s="139"/>
      <c r="H6" s="140"/>
      <c r="I6" s="140"/>
      <c r="J6" s="140"/>
      <c r="K6" s="140"/>
      <c r="L6" s="140"/>
      <c r="M6" s="140"/>
      <c r="N6" s="141"/>
      <c r="O6" s="64"/>
    </row>
    <row r="7" spans="1:15" s="1" customFormat="1" ht="17.100000000000001" customHeight="1" x14ac:dyDescent="0.25">
      <c r="A7" s="65" t="s">
        <v>39</v>
      </c>
      <c r="B7" s="65"/>
      <c r="C7" s="51"/>
      <c r="D7" s="51"/>
      <c r="E7" s="51"/>
      <c r="F7" s="51"/>
      <c r="G7" s="142"/>
      <c r="H7" s="143"/>
      <c r="I7" s="143"/>
      <c r="J7" s="143"/>
      <c r="K7" s="143"/>
      <c r="L7" s="143"/>
      <c r="M7" s="143"/>
      <c r="N7" s="144"/>
      <c r="O7" s="64"/>
    </row>
    <row r="8" spans="1:15" s="1" customFormat="1" ht="43.9" customHeight="1" x14ac:dyDescent="0.25">
      <c r="A8" s="65" t="s">
        <v>6</v>
      </c>
      <c r="B8" s="65"/>
      <c r="C8" s="67">
        <f>E16</f>
        <v>43164</v>
      </c>
      <c r="D8" s="67"/>
      <c r="E8" s="68"/>
      <c r="F8" s="69"/>
      <c r="G8" s="69"/>
      <c r="H8" s="69"/>
      <c r="I8" s="69"/>
      <c r="J8" s="69"/>
      <c r="K8" s="69"/>
      <c r="L8" s="70"/>
      <c r="M8" s="4"/>
      <c r="N8" s="4"/>
      <c r="O8" s="64"/>
    </row>
    <row r="9" spans="1:15" s="1" customFormat="1" ht="43.9" customHeight="1" x14ac:dyDescent="0.25">
      <c r="A9" s="82"/>
      <c r="B9" s="83"/>
      <c r="C9" s="67">
        <f>F16</f>
        <v>43165</v>
      </c>
      <c r="D9" s="67"/>
      <c r="E9" s="68"/>
      <c r="F9" s="69"/>
      <c r="G9" s="69"/>
      <c r="H9" s="69"/>
      <c r="I9" s="69"/>
      <c r="J9" s="69"/>
      <c r="K9" s="69"/>
      <c r="L9" s="70"/>
      <c r="M9" s="4"/>
      <c r="N9" s="4"/>
      <c r="O9" s="64"/>
    </row>
    <row r="10" spans="1:15" s="1" customFormat="1" ht="43.9" customHeight="1" x14ac:dyDescent="0.25">
      <c r="A10" s="84"/>
      <c r="B10" s="85"/>
      <c r="C10" s="67">
        <f>G16</f>
        <v>43166</v>
      </c>
      <c r="D10" s="67"/>
      <c r="E10" s="68"/>
      <c r="F10" s="69"/>
      <c r="G10" s="69"/>
      <c r="H10" s="69"/>
      <c r="I10" s="69"/>
      <c r="J10" s="69"/>
      <c r="K10" s="69"/>
      <c r="L10" s="70"/>
      <c r="M10" s="4"/>
      <c r="N10" s="4"/>
      <c r="O10" s="64"/>
    </row>
    <row r="11" spans="1:15" s="1" customFormat="1" ht="43.9" customHeight="1" x14ac:dyDescent="0.25">
      <c r="A11" s="84"/>
      <c r="B11" s="85"/>
      <c r="C11" s="67">
        <f>H16</f>
        <v>43167</v>
      </c>
      <c r="D11" s="67"/>
      <c r="E11" s="68"/>
      <c r="F11" s="69"/>
      <c r="G11" s="69"/>
      <c r="H11" s="69"/>
      <c r="I11" s="69"/>
      <c r="J11" s="69"/>
      <c r="K11" s="69"/>
      <c r="L11" s="70"/>
      <c r="M11" s="4"/>
      <c r="N11" s="4"/>
      <c r="O11" s="64"/>
    </row>
    <row r="12" spans="1:15" s="1" customFormat="1" ht="43.9" customHeight="1" x14ac:dyDescent="0.25">
      <c r="A12" s="84"/>
      <c r="B12" s="85"/>
      <c r="C12" s="67">
        <f>I16</f>
        <v>43168</v>
      </c>
      <c r="D12" s="67"/>
      <c r="E12" s="68"/>
      <c r="F12" s="69"/>
      <c r="G12" s="69"/>
      <c r="H12" s="69"/>
      <c r="I12" s="69"/>
      <c r="J12" s="69"/>
      <c r="K12" s="69"/>
      <c r="L12" s="70"/>
      <c r="M12" s="4"/>
      <c r="N12" s="4"/>
      <c r="O12" s="64"/>
    </row>
    <row r="13" spans="1:15" s="1" customFormat="1" ht="43.9" customHeight="1" x14ac:dyDescent="0.25">
      <c r="A13" s="84"/>
      <c r="B13" s="85"/>
      <c r="C13" s="67">
        <f>J16</f>
        <v>43169</v>
      </c>
      <c r="D13" s="67"/>
      <c r="E13" s="68"/>
      <c r="F13" s="69"/>
      <c r="G13" s="69"/>
      <c r="H13" s="69"/>
      <c r="I13" s="69"/>
      <c r="J13" s="69"/>
      <c r="K13" s="69"/>
      <c r="L13" s="70"/>
      <c r="M13" s="4"/>
      <c r="N13" s="4"/>
      <c r="O13" s="64"/>
    </row>
    <row r="14" spans="1:15" s="1" customFormat="1" ht="43.9" customHeight="1" x14ac:dyDescent="0.25">
      <c r="A14" s="86"/>
      <c r="B14" s="87"/>
      <c r="C14" s="67">
        <f>K16</f>
        <v>43170</v>
      </c>
      <c r="D14" s="67"/>
      <c r="E14" s="68"/>
      <c r="F14" s="69"/>
      <c r="G14" s="69"/>
      <c r="H14" s="69"/>
      <c r="I14" s="69"/>
      <c r="J14" s="69"/>
      <c r="K14" s="69"/>
      <c r="L14" s="70"/>
      <c r="M14" s="4"/>
      <c r="N14" s="4"/>
      <c r="O14" s="64"/>
    </row>
    <row r="15" spans="1:15" s="1" customFormat="1" ht="17.100000000000001" customHeight="1" x14ac:dyDescent="0.25">
      <c r="A15" s="74" t="s">
        <v>7</v>
      </c>
      <c r="B15" s="75"/>
      <c r="C15" s="75"/>
      <c r="D15" s="75"/>
      <c r="E15" s="5">
        <f t="shared" ref="E15:K15" si="0">E16</f>
        <v>43164</v>
      </c>
      <c r="F15" s="5">
        <f t="shared" si="0"/>
        <v>43165</v>
      </c>
      <c r="G15" s="5">
        <f t="shared" si="0"/>
        <v>43166</v>
      </c>
      <c r="H15" s="5">
        <f t="shared" si="0"/>
        <v>43167</v>
      </c>
      <c r="I15" s="5">
        <f t="shared" si="0"/>
        <v>43168</v>
      </c>
      <c r="J15" s="5">
        <f t="shared" si="0"/>
        <v>43169</v>
      </c>
      <c r="K15" s="5">
        <f t="shared" si="0"/>
        <v>43170</v>
      </c>
      <c r="L15" s="76" t="s">
        <v>8</v>
      </c>
      <c r="M15" s="43"/>
      <c r="N15" s="42"/>
      <c r="O15" s="64"/>
    </row>
    <row r="16" spans="1:15" s="1" customFormat="1" ht="17.100000000000001" customHeight="1" x14ac:dyDescent="0.25">
      <c r="A16" s="56" t="s">
        <v>9</v>
      </c>
      <c r="B16" s="53"/>
      <c r="C16" s="25" t="s">
        <v>10</v>
      </c>
      <c r="D16" s="25" t="s">
        <v>11</v>
      </c>
      <c r="E16" s="6">
        <f>L3</f>
        <v>43164</v>
      </c>
      <c r="F16" s="6">
        <f>E16+1</f>
        <v>43165</v>
      </c>
      <c r="G16" s="6">
        <f t="shared" ref="G16:K16" si="1">F16+1</f>
        <v>43166</v>
      </c>
      <c r="H16" s="6">
        <f t="shared" si="1"/>
        <v>43167</v>
      </c>
      <c r="I16" s="6">
        <f t="shared" si="1"/>
        <v>43168</v>
      </c>
      <c r="J16" s="6">
        <f t="shared" si="1"/>
        <v>43169</v>
      </c>
      <c r="K16" s="6">
        <f t="shared" si="1"/>
        <v>43170</v>
      </c>
      <c r="L16" s="77"/>
      <c r="M16" s="43"/>
      <c r="N16" s="42"/>
      <c r="O16" s="64"/>
    </row>
    <row r="17" spans="1:15" s="1" customFormat="1" ht="17.100000000000001" customHeight="1" x14ac:dyDescent="0.25">
      <c r="A17" s="58"/>
      <c r="B17" s="60"/>
      <c r="C17" s="37"/>
      <c r="D17" s="32"/>
      <c r="E17" s="38"/>
      <c r="F17" s="7"/>
      <c r="G17" s="7"/>
      <c r="H17" s="7"/>
      <c r="I17" s="7"/>
      <c r="J17" s="7"/>
      <c r="K17" s="7"/>
      <c r="L17" s="8">
        <f>D17*SUM(E17:K17)</f>
        <v>0</v>
      </c>
      <c r="M17" s="43"/>
      <c r="N17" s="42"/>
      <c r="O17" s="64"/>
    </row>
    <row r="18" spans="1:15" s="1" customFormat="1" ht="17.100000000000001" customHeight="1" x14ac:dyDescent="0.25">
      <c r="A18" s="58"/>
      <c r="B18" s="60"/>
      <c r="C18" s="37"/>
      <c r="D18" s="32"/>
      <c r="E18" s="38"/>
      <c r="F18" s="7"/>
      <c r="G18" s="7"/>
      <c r="H18" s="7"/>
      <c r="I18" s="7"/>
      <c r="J18" s="7"/>
      <c r="K18" s="7"/>
      <c r="L18" s="8">
        <f t="shared" ref="L18:L33" si="2">D18*SUM(E18:K18)</f>
        <v>0</v>
      </c>
      <c r="M18" s="43"/>
      <c r="N18" s="42"/>
      <c r="O18" s="64"/>
    </row>
    <row r="19" spans="1:15" s="1" customFormat="1" ht="17.100000000000001" customHeight="1" x14ac:dyDescent="0.25">
      <c r="A19" s="58"/>
      <c r="B19" s="60"/>
      <c r="C19" s="37"/>
      <c r="D19" s="32"/>
      <c r="E19" s="38"/>
      <c r="F19" s="7"/>
      <c r="G19" s="7"/>
      <c r="H19" s="7"/>
      <c r="I19" s="7"/>
      <c r="J19" s="7"/>
      <c r="K19" s="7"/>
      <c r="L19" s="8">
        <f t="shared" si="2"/>
        <v>0</v>
      </c>
      <c r="M19" s="43"/>
      <c r="N19" s="42"/>
      <c r="O19" s="64"/>
    </row>
    <row r="20" spans="1:15" s="1" customFormat="1" ht="17.100000000000001" customHeight="1" x14ac:dyDescent="0.25">
      <c r="A20" s="58"/>
      <c r="B20" s="60"/>
      <c r="C20" s="37"/>
      <c r="D20" s="32"/>
      <c r="E20" s="38"/>
      <c r="F20" s="7"/>
      <c r="G20" s="7"/>
      <c r="H20" s="7"/>
      <c r="I20" s="7"/>
      <c r="J20" s="7"/>
      <c r="K20" s="7"/>
      <c r="L20" s="8">
        <f t="shared" si="2"/>
        <v>0</v>
      </c>
      <c r="M20" s="43"/>
      <c r="N20" s="42"/>
      <c r="O20" s="64"/>
    </row>
    <row r="21" spans="1:15" s="1" customFormat="1" ht="17.100000000000001" customHeight="1" x14ac:dyDescent="0.25">
      <c r="A21" s="58"/>
      <c r="B21" s="60"/>
      <c r="C21" s="37"/>
      <c r="D21" s="32"/>
      <c r="E21" s="38"/>
      <c r="F21" s="7"/>
      <c r="G21" s="7"/>
      <c r="H21" s="7"/>
      <c r="I21" s="7"/>
      <c r="J21" s="7"/>
      <c r="K21" s="7"/>
      <c r="L21" s="8">
        <f t="shared" ref="L21:L22" si="3">D21*SUM(E21:K21)</f>
        <v>0</v>
      </c>
      <c r="M21" s="43"/>
      <c r="N21" s="42"/>
      <c r="O21" s="64"/>
    </row>
    <row r="22" spans="1:15" s="1" customFormat="1" ht="17.100000000000001" customHeight="1" x14ac:dyDescent="0.25">
      <c r="A22" s="58"/>
      <c r="B22" s="60"/>
      <c r="C22" s="37"/>
      <c r="D22" s="32"/>
      <c r="E22" s="38"/>
      <c r="F22" s="7"/>
      <c r="G22" s="7"/>
      <c r="H22" s="7"/>
      <c r="I22" s="7"/>
      <c r="J22" s="7"/>
      <c r="K22" s="7"/>
      <c r="L22" s="8">
        <f t="shared" si="3"/>
        <v>0</v>
      </c>
      <c r="M22" s="43"/>
      <c r="N22" s="42"/>
      <c r="O22" s="64"/>
    </row>
    <row r="23" spans="1:15" s="1" customFormat="1" ht="17.100000000000001" customHeight="1" x14ac:dyDescent="0.25">
      <c r="A23" s="58"/>
      <c r="B23" s="60"/>
      <c r="C23" s="37"/>
      <c r="D23" s="32"/>
      <c r="E23" s="38"/>
      <c r="F23" s="7"/>
      <c r="G23" s="7"/>
      <c r="H23" s="7"/>
      <c r="I23" s="7"/>
      <c r="J23" s="7"/>
      <c r="K23" s="7"/>
      <c r="L23" s="8">
        <f t="shared" si="2"/>
        <v>0</v>
      </c>
      <c r="M23" s="43"/>
      <c r="N23" s="42"/>
      <c r="O23" s="64"/>
    </row>
    <row r="24" spans="1:15" s="1" customFormat="1" ht="17.100000000000001" customHeight="1" x14ac:dyDescent="0.25">
      <c r="A24" s="58"/>
      <c r="B24" s="60"/>
      <c r="C24" s="37"/>
      <c r="D24" s="32"/>
      <c r="E24" s="38"/>
      <c r="F24" s="7"/>
      <c r="G24" s="7"/>
      <c r="H24" s="7"/>
      <c r="I24" s="7"/>
      <c r="J24" s="7"/>
      <c r="K24" s="7"/>
      <c r="L24" s="8">
        <f t="shared" si="2"/>
        <v>0</v>
      </c>
      <c r="M24" s="43"/>
      <c r="N24" s="42"/>
      <c r="O24" s="64"/>
    </row>
    <row r="25" spans="1:15" s="1" customFormat="1" ht="17.100000000000001" customHeight="1" x14ac:dyDescent="0.25">
      <c r="A25" s="58"/>
      <c r="B25" s="60"/>
      <c r="C25" s="37"/>
      <c r="D25" s="32"/>
      <c r="E25" s="38"/>
      <c r="F25" s="7"/>
      <c r="G25" s="7"/>
      <c r="H25" s="7"/>
      <c r="I25" s="7"/>
      <c r="J25" s="7"/>
      <c r="K25" s="7"/>
      <c r="L25" s="8">
        <f t="shared" si="2"/>
        <v>0</v>
      </c>
      <c r="M25" s="43"/>
      <c r="N25" s="42"/>
      <c r="O25" s="64"/>
    </row>
    <row r="26" spans="1:15" s="1" customFormat="1" ht="17.100000000000001" customHeight="1" x14ac:dyDescent="0.25">
      <c r="A26" s="58"/>
      <c r="B26" s="60"/>
      <c r="C26" s="37"/>
      <c r="D26" s="32"/>
      <c r="E26" s="38"/>
      <c r="F26" s="7"/>
      <c r="G26" s="7"/>
      <c r="H26" s="7"/>
      <c r="I26" s="7"/>
      <c r="J26" s="7"/>
      <c r="K26" s="7"/>
      <c r="L26" s="8">
        <f t="shared" si="2"/>
        <v>0</v>
      </c>
      <c r="M26" s="43"/>
      <c r="N26" s="42"/>
      <c r="O26" s="64"/>
    </row>
    <row r="27" spans="1:15" s="1" customFormat="1" ht="17.100000000000001" customHeight="1" x14ac:dyDescent="0.25">
      <c r="A27" s="58"/>
      <c r="B27" s="60"/>
      <c r="C27" s="37"/>
      <c r="D27" s="32"/>
      <c r="E27" s="38"/>
      <c r="F27" s="7"/>
      <c r="G27" s="7"/>
      <c r="H27" s="7"/>
      <c r="I27" s="7"/>
      <c r="J27" s="7"/>
      <c r="K27" s="7"/>
      <c r="L27" s="8">
        <f t="shared" si="2"/>
        <v>0</v>
      </c>
      <c r="M27" s="43"/>
      <c r="N27" s="42"/>
      <c r="O27" s="64"/>
    </row>
    <row r="28" spans="1:15" s="1" customFormat="1" ht="17.100000000000001" customHeight="1" x14ac:dyDescent="0.25">
      <c r="A28" s="58"/>
      <c r="B28" s="60"/>
      <c r="C28" s="37"/>
      <c r="D28" s="32"/>
      <c r="E28" s="38"/>
      <c r="F28" s="7"/>
      <c r="G28" s="7"/>
      <c r="H28" s="7"/>
      <c r="I28" s="7"/>
      <c r="J28" s="7"/>
      <c r="K28" s="7"/>
      <c r="L28" s="8">
        <f t="shared" si="2"/>
        <v>0</v>
      </c>
      <c r="M28" s="43"/>
      <c r="N28" s="42"/>
      <c r="O28" s="64"/>
    </row>
    <row r="29" spans="1:15" s="1" customFormat="1" ht="17.100000000000001" customHeight="1" x14ac:dyDescent="0.25">
      <c r="A29" s="58"/>
      <c r="B29" s="60"/>
      <c r="C29" s="37"/>
      <c r="D29" s="32"/>
      <c r="E29" s="38"/>
      <c r="F29" s="7"/>
      <c r="G29" s="7"/>
      <c r="H29" s="7"/>
      <c r="I29" s="7"/>
      <c r="J29" s="7"/>
      <c r="K29" s="7"/>
      <c r="L29" s="8">
        <f t="shared" si="2"/>
        <v>0</v>
      </c>
      <c r="M29" s="43"/>
      <c r="N29" s="42"/>
      <c r="O29" s="64"/>
    </row>
    <row r="30" spans="1:15" s="1" customFormat="1" ht="17.100000000000001" customHeight="1" x14ac:dyDescent="0.25">
      <c r="A30" s="58"/>
      <c r="B30" s="60"/>
      <c r="C30" s="37"/>
      <c r="D30" s="32"/>
      <c r="E30" s="38"/>
      <c r="F30" s="7"/>
      <c r="G30" s="7"/>
      <c r="H30" s="7"/>
      <c r="I30" s="7"/>
      <c r="J30" s="7"/>
      <c r="K30" s="7"/>
      <c r="L30" s="8">
        <f t="shared" si="2"/>
        <v>0</v>
      </c>
      <c r="M30" s="43"/>
      <c r="N30" s="42"/>
      <c r="O30" s="64"/>
    </row>
    <row r="31" spans="1:15" s="1" customFormat="1" ht="17.100000000000001" customHeight="1" x14ac:dyDescent="0.25">
      <c r="A31" s="58"/>
      <c r="B31" s="60"/>
      <c r="C31" s="37"/>
      <c r="D31" s="32"/>
      <c r="E31" s="38"/>
      <c r="F31" s="7"/>
      <c r="G31" s="7"/>
      <c r="H31" s="7"/>
      <c r="I31" s="7"/>
      <c r="J31" s="7"/>
      <c r="K31" s="7"/>
      <c r="L31" s="8">
        <f t="shared" si="2"/>
        <v>0</v>
      </c>
      <c r="M31" s="43"/>
      <c r="N31" s="42"/>
      <c r="O31" s="64"/>
    </row>
    <row r="32" spans="1:15" s="1" customFormat="1" ht="17.100000000000001" customHeight="1" x14ac:dyDescent="0.25">
      <c r="A32" s="58"/>
      <c r="B32" s="60"/>
      <c r="C32" s="37"/>
      <c r="D32" s="32"/>
      <c r="E32" s="38"/>
      <c r="F32" s="7"/>
      <c r="G32" s="7"/>
      <c r="H32" s="7"/>
      <c r="I32" s="7"/>
      <c r="J32" s="7"/>
      <c r="K32" s="7"/>
      <c r="L32" s="8">
        <f t="shared" si="2"/>
        <v>0</v>
      </c>
      <c r="M32" s="43"/>
      <c r="N32" s="42"/>
      <c r="O32" s="64"/>
    </row>
    <row r="33" spans="1:15" s="1" customFormat="1" ht="17.100000000000001" customHeight="1" thickBot="1" x14ac:dyDescent="0.3">
      <c r="A33" s="58"/>
      <c r="B33" s="60"/>
      <c r="C33" s="37"/>
      <c r="D33" s="32"/>
      <c r="E33" s="38"/>
      <c r="F33" s="7"/>
      <c r="G33" s="7"/>
      <c r="H33" s="7"/>
      <c r="I33" s="7"/>
      <c r="J33" s="7"/>
      <c r="K33" s="7"/>
      <c r="L33" s="8">
        <f t="shared" si="2"/>
        <v>0</v>
      </c>
      <c r="M33" s="43"/>
      <c r="N33" s="50"/>
      <c r="O33" s="64"/>
    </row>
    <row r="34" spans="1:15" s="1" customFormat="1" ht="17.100000000000001" customHeight="1" x14ac:dyDescent="0.25">
      <c r="A34" s="88"/>
      <c r="B34" s="89"/>
      <c r="C34" s="89"/>
      <c r="D34" s="89"/>
      <c r="E34" s="89"/>
      <c r="F34" s="89"/>
      <c r="G34" s="90"/>
      <c r="H34" s="97" t="s">
        <v>12</v>
      </c>
      <c r="I34" s="97"/>
      <c r="J34" s="97"/>
      <c r="K34" s="97"/>
      <c r="L34" s="9">
        <f>SUM(L17:L33)</f>
        <v>0</v>
      </c>
      <c r="M34" s="43"/>
      <c r="N34" s="10">
        <v>0</v>
      </c>
      <c r="O34" s="64"/>
    </row>
    <row r="35" spans="1:15" s="1" customFormat="1" ht="17.100000000000001" customHeight="1" x14ac:dyDescent="0.25">
      <c r="A35" s="91"/>
      <c r="B35" s="92"/>
      <c r="C35" s="92"/>
      <c r="D35" s="92"/>
      <c r="E35" s="92"/>
      <c r="F35" s="92"/>
      <c r="G35" s="93"/>
      <c r="H35" s="97" t="s">
        <v>13</v>
      </c>
      <c r="I35" s="97"/>
      <c r="J35" s="97"/>
      <c r="K35" s="11">
        <v>0</v>
      </c>
      <c r="L35" s="12">
        <f>K35*L34</f>
        <v>0</v>
      </c>
      <c r="M35" s="43"/>
      <c r="N35" s="13">
        <f>L36</f>
        <v>0</v>
      </c>
      <c r="O35" s="64"/>
    </row>
    <row r="36" spans="1:15" s="1" customFormat="1" ht="17.100000000000001" customHeight="1" thickBot="1" x14ac:dyDescent="0.3">
      <c r="A36" s="94"/>
      <c r="B36" s="95"/>
      <c r="C36" s="95"/>
      <c r="D36" s="95"/>
      <c r="E36" s="95"/>
      <c r="F36" s="95"/>
      <c r="G36" s="96"/>
      <c r="H36" s="46" t="s">
        <v>14</v>
      </c>
      <c r="I36" s="46"/>
      <c r="J36" s="46"/>
      <c r="K36" s="46"/>
      <c r="L36" s="14">
        <f>SUM(L34:L35)</f>
        <v>0</v>
      </c>
      <c r="M36" s="43"/>
      <c r="N36" s="15">
        <f>N34+N35</f>
        <v>0</v>
      </c>
      <c r="O36" s="64"/>
    </row>
    <row r="37" spans="1:15" s="1" customFormat="1" ht="6.95" customHeight="1" thickBo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64"/>
    </row>
    <row r="38" spans="1:15" s="1" customFormat="1" ht="17.100000000000001" customHeight="1" x14ac:dyDescent="0.25">
      <c r="A38" s="98" t="s">
        <v>41</v>
      </c>
      <c r="B38" s="99"/>
      <c r="C38" s="99"/>
      <c r="D38" s="99"/>
      <c r="E38" s="99"/>
      <c r="F38" s="99"/>
      <c r="G38" s="99"/>
      <c r="H38" s="99"/>
      <c r="I38" s="99"/>
      <c r="J38" s="99"/>
      <c r="K38" s="100"/>
      <c r="L38" s="101" t="s">
        <v>8</v>
      </c>
      <c r="M38" s="43"/>
      <c r="N38" s="42"/>
      <c r="O38" s="64"/>
    </row>
    <row r="39" spans="1:15" s="1" customFormat="1" ht="17.100000000000001" customHeight="1" x14ac:dyDescent="0.25">
      <c r="A39" s="56" t="s">
        <v>15</v>
      </c>
      <c r="B39" s="57"/>
      <c r="C39" s="57"/>
      <c r="D39" s="57"/>
      <c r="E39" s="53"/>
      <c r="F39" s="52" t="s">
        <v>54</v>
      </c>
      <c r="G39" s="53"/>
      <c r="H39" s="52" t="s">
        <v>16</v>
      </c>
      <c r="I39" s="53"/>
      <c r="J39" s="28" t="s">
        <v>53</v>
      </c>
      <c r="K39" s="28" t="s">
        <v>17</v>
      </c>
      <c r="L39" s="76"/>
      <c r="M39" s="43"/>
      <c r="N39" s="42"/>
      <c r="O39" s="64"/>
    </row>
    <row r="40" spans="1:15" s="1" customFormat="1" ht="17.100000000000001" customHeight="1" x14ac:dyDescent="0.25">
      <c r="A40" s="58"/>
      <c r="B40" s="59"/>
      <c r="C40" s="59"/>
      <c r="D40" s="59"/>
      <c r="E40" s="60"/>
      <c r="F40" s="54"/>
      <c r="G40" s="55"/>
      <c r="H40" s="54"/>
      <c r="I40" s="55"/>
      <c r="J40" s="31"/>
      <c r="K40" s="31"/>
      <c r="L40" s="8">
        <f t="shared" ref="L40:L47" si="4">J40+K40</f>
        <v>0</v>
      </c>
      <c r="M40" s="43"/>
      <c r="N40" s="42"/>
      <c r="O40" s="64"/>
    </row>
    <row r="41" spans="1:15" s="1" customFormat="1" ht="17.100000000000001" customHeight="1" x14ac:dyDescent="0.25">
      <c r="A41" s="58"/>
      <c r="B41" s="59"/>
      <c r="C41" s="59"/>
      <c r="D41" s="59"/>
      <c r="E41" s="60"/>
      <c r="F41" s="54"/>
      <c r="G41" s="55"/>
      <c r="H41" s="54"/>
      <c r="I41" s="55"/>
      <c r="J41" s="31"/>
      <c r="K41" s="31"/>
      <c r="L41" s="8">
        <f t="shared" si="4"/>
        <v>0</v>
      </c>
      <c r="M41" s="43"/>
      <c r="N41" s="42"/>
      <c r="O41" s="64"/>
    </row>
    <row r="42" spans="1:15" s="1" customFormat="1" ht="17.100000000000001" customHeight="1" x14ac:dyDescent="0.25">
      <c r="A42" s="58"/>
      <c r="B42" s="59"/>
      <c r="C42" s="59"/>
      <c r="D42" s="59"/>
      <c r="E42" s="60"/>
      <c r="F42" s="54"/>
      <c r="G42" s="55"/>
      <c r="H42" s="54"/>
      <c r="I42" s="55"/>
      <c r="J42" s="31"/>
      <c r="K42" s="31"/>
      <c r="L42" s="8">
        <f t="shared" si="4"/>
        <v>0</v>
      </c>
      <c r="M42" s="43"/>
      <c r="N42" s="42"/>
      <c r="O42" s="64"/>
    </row>
    <row r="43" spans="1:15" s="1" customFormat="1" ht="17.100000000000001" customHeight="1" x14ac:dyDescent="0.25">
      <c r="A43" s="58"/>
      <c r="B43" s="59"/>
      <c r="C43" s="59"/>
      <c r="D43" s="59"/>
      <c r="E43" s="60"/>
      <c r="F43" s="54"/>
      <c r="G43" s="55"/>
      <c r="H43" s="54"/>
      <c r="I43" s="55"/>
      <c r="J43" s="31"/>
      <c r="K43" s="31"/>
      <c r="L43" s="8">
        <f t="shared" si="4"/>
        <v>0</v>
      </c>
      <c r="M43" s="43"/>
      <c r="N43" s="42"/>
      <c r="O43" s="64"/>
    </row>
    <row r="44" spans="1:15" s="1" customFormat="1" ht="17.100000000000001" customHeight="1" x14ac:dyDescent="0.25">
      <c r="A44" s="58"/>
      <c r="B44" s="59"/>
      <c r="C44" s="59"/>
      <c r="D44" s="59"/>
      <c r="E44" s="60"/>
      <c r="F44" s="54"/>
      <c r="G44" s="55"/>
      <c r="H44" s="54"/>
      <c r="I44" s="55"/>
      <c r="J44" s="31"/>
      <c r="K44" s="31"/>
      <c r="L44" s="8">
        <f t="shared" si="4"/>
        <v>0</v>
      </c>
      <c r="M44" s="43"/>
      <c r="N44" s="42"/>
      <c r="O44" s="64"/>
    </row>
    <row r="45" spans="1:15" s="1" customFormat="1" ht="17.100000000000001" customHeight="1" thickBot="1" x14ac:dyDescent="0.3">
      <c r="A45" s="58"/>
      <c r="B45" s="59"/>
      <c r="C45" s="59"/>
      <c r="D45" s="59"/>
      <c r="E45" s="60"/>
      <c r="F45" s="54"/>
      <c r="G45" s="55"/>
      <c r="H45" s="54"/>
      <c r="I45" s="55"/>
      <c r="J45" s="31"/>
      <c r="K45" s="31"/>
      <c r="L45" s="8">
        <f t="shared" si="4"/>
        <v>0</v>
      </c>
      <c r="M45" s="43"/>
      <c r="N45" s="50"/>
      <c r="O45" s="64"/>
    </row>
    <row r="46" spans="1:15" s="1" customFormat="1" ht="17.100000000000001" customHeight="1" x14ac:dyDescent="0.25">
      <c r="A46" s="58"/>
      <c r="B46" s="59"/>
      <c r="C46" s="59"/>
      <c r="D46" s="59"/>
      <c r="E46" s="60"/>
      <c r="F46" s="54"/>
      <c r="G46" s="55"/>
      <c r="H46" s="54"/>
      <c r="I46" s="55"/>
      <c r="J46" s="31"/>
      <c r="K46" s="31"/>
      <c r="L46" s="8">
        <f t="shared" si="4"/>
        <v>0</v>
      </c>
      <c r="M46" s="43"/>
      <c r="N46" s="10">
        <v>0</v>
      </c>
      <c r="O46" s="64"/>
    </row>
    <row r="47" spans="1:15" s="1" customFormat="1" ht="17.100000000000001" customHeight="1" x14ac:dyDescent="0.25">
      <c r="A47" s="58"/>
      <c r="B47" s="59"/>
      <c r="C47" s="59"/>
      <c r="D47" s="59"/>
      <c r="E47" s="60"/>
      <c r="F47" s="54"/>
      <c r="G47" s="55"/>
      <c r="H47" s="54"/>
      <c r="I47" s="55"/>
      <c r="J47" s="31"/>
      <c r="K47" s="31"/>
      <c r="L47" s="8">
        <f t="shared" si="4"/>
        <v>0</v>
      </c>
      <c r="M47" s="43"/>
      <c r="N47" s="13">
        <f>L48</f>
        <v>0</v>
      </c>
      <c r="O47" s="64"/>
    </row>
    <row r="48" spans="1:15" s="1" customFormat="1" ht="17.100000000000001" customHeight="1" thickBot="1" x14ac:dyDescent="0.3">
      <c r="A48" s="149"/>
      <c r="B48" s="150"/>
      <c r="C48" s="150"/>
      <c r="D48" s="150"/>
      <c r="E48" s="150"/>
      <c r="F48" s="150"/>
      <c r="G48" s="150"/>
      <c r="H48" s="150"/>
      <c r="I48" s="151"/>
      <c r="J48" s="152" t="s">
        <v>19</v>
      </c>
      <c r="K48" s="154"/>
      <c r="L48" s="14">
        <f>SUM(L40:L47)</f>
        <v>0</v>
      </c>
      <c r="M48" s="43"/>
      <c r="N48" s="15">
        <f>N46+N47</f>
        <v>0</v>
      </c>
      <c r="O48" s="64"/>
    </row>
    <row r="49" spans="1:15" s="1" customFormat="1" ht="6.95" customHeight="1" thickBo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64"/>
    </row>
    <row r="50" spans="1:15" s="1" customFormat="1" ht="17.100000000000001" customHeight="1" x14ac:dyDescent="0.25">
      <c r="A50" s="145" t="s">
        <v>20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7"/>
      <c r="M50" s="148"/>
      <c r="N50" s="42"/>
      <c r="O50" s="64"/>
    </row>
    <row r="51" spans="1:15" s="1" customFormat="1" ht="17.100000000000001" customHeight="1" x14ac:dyDescent="0.25">
      <c r="A51" s="81" t="s">
        <v>42</v>
      </c>
      <c r="B51" s="61"/>
      <c r="C51" s="61"/>
      <c r="D51" s="61" t="s">
        <v>15</v>
      </c>
      <c r="E51" s="61"/>
      <c r="F51" s="25" t="s">
        <v>43</v>
      </c>
      <c r="G51" s="25" t="s">
        <v>12</v>
      </c>
      <c r="H51" s="25" t="s">
        <v>18</v>
      </c>
      <c r="I51" s="25" t="s">
        <v>44</v>
      </c>
      <c r="J51" s="25" t="s">
        <v>17</v>
      </c>
      <c r="K51" s="25" t="s">
        <v>45</v>
      </c>
      <c r="L51" s="16" t="s">
        <v>8</v>
      </c>
      <c r="M51" s="148"/>
      <c r="N51" s="42"/>
      <c r="O51" s="64"/>
    </row>
    <row r="52" spans="1:15" s="1" customFormat="1" ht="17.100000000000001" customHeight="1" x14ac:dyDescent="0.25">
      <c r="A52" s="63"/>
      <c r="B52" s="51"/>
      <c r="C52" s="51"/>
      <c r="D52" s="51"/>
      <c r="E52" s="51"/>
      <c r="F52" s="30"/>
      <c r="G52" s="31"/>
      <c r="H52" s="30"/>
      <c r="I52" s="31"/>
      <c r="J52" s="31"/>
      <c r="K52" s="31"/>
      <c r="L52" s="8">
        <f>G52+I52+J52+K52</f>
        <v>0</v>
      </c>
      <c r="M52" s="148"/>
      <c r="N52" s="42"/>
      <c r="O52" s="64"/>
    </row>
    <row r="53" spans="1:15" s="1" customFormat="1" ht="17.100000000000001" customHeight="1" x14ac:dyDescent="0.25">
      <c r="A53" s="63"/>
      <c r="B53" s="51"/>
      <c r="C53" s="51"/>
      <c r="D53" s="51"/>
      <c r="E53" s="51"/>
      <c r="F53" s="30"/>
      <c r="G53" s="31"/>
      <c r="H53" s="30"/>
      <c r="I53" s="31"/>
      <c r="J53" s="31"/>
      <c r="K53" s="31"/>
      <c r="L53" s="8">
        <f>G53+I53+J53+K53</f>
        <v>0</v>
      </c>
      <c r="M53" s="148"/>
      <c r="N53" s="42"/>
      <c r="O53" s="64"/>
    </row>
    <row r="54" spans="1:15" s="1" customFormat="1" ht="17.100000000000001" customHeight="1" thickBot="1" x14ac:dyDescent="0.3">
      <c r="A54" s="63"/>
      <c r="B54" s="51"/>
      <c r="C54" s="51"/>
      <c r="D54" s="51"/>
      <c r="E54" s="51"/>
      <c r="F54" s="30"/>
      <c r="G54" s="31"/>
      <c r="H54" s="30"/>
      <c r="I54" s="31"/>
      <c r="J54" s="31"/>
      <c r="K54" s="31"/>
      <c r="L54" s="8">
        <f>G54+I54+J54+K54</f>
        <v>0</v>
      </c>
      <c r="M54" s="148"/>
      <c r="N54" s="50"/>
      <c r="O54" s="64"/>
    </row>
    <row r="55" spans="1:15" s="1" customFormat="1" ht="17.100000000000001" customHeight="1" x14ac:dyDescent="0.25">
      <c r="A55" s="63"/>
      <c r="B55" s="51"/>
      <c r="C55" s="51"/>
      <c r="D55" s="51"/>
      <c r="E55" s="51"/>
      <c r="F55" s="30"/>
      <c r="G55" s="31"/>
      <c r="H55" s="30"/>
      <c r="I55" s="31"/>
      <c r="J55" s="31"/>
      <c r="K55" s="31"/>
      <c r="L55" s="8">
        <f>G55+I55+J55+K55</f>
        <v>0</v>
      </c>
      <c r="M55" s="148"/>
      <c r="N55" s="10">
        <v>0</v>
      </c>
      <c r="O55" s="64"/>
    </row>
    <row r="56" spans="1:15" s="1" customFormat="1" ht="17.100000000000001" customHeight="1" x14ac:dyDescent="0.25">
      <c r="A56" s="63"/>
      <c r="B56" s="51"/>
      <c r="C56" s="51"/>
      <c r="D56" s="51"/>
      <c r="E56" s="51"/>
      <c r="F56" s="30"/>
      <c r="G56" s="31"/>
      <c r="H56" s="30"/>
      <c r="I56" s="31"/>
      <c r="J56" s="31"/>
      <c r="K56" s="31"/>
      <c r="L56" s="8">
        <f>G56+I56+J56+K56</f>
        <v>0</v>
      </c>
      <c r="M56" s="148"/>
      <c r="N56" s="13">
        <f>L57</f>
        <v>0</v>
      </c>
      <c r="O56" s="64"/>
    </row>
    <row r="57" spans="1:15" s="1" customFormat="1" ht="17.100000000000001" customHeight="1" thickBot="1" x14ac:dyDescent="0.3">
      <c r="A57" s="149"/>
      <c r="B57" s="150"/>
      <c r="C57" s="150"/>
      <c r="D57" s="150"/>
      <c r="E57" s="150"/>
      <c r="F57" s="150"/>
      <c r="G57" s="151"/>
      <c r="H57" s="152" t="s">
        <v>21</v>
      </c>
      <c r="I57" s="153"/>
      <c r="J57" s="153"/>
      <c r="K57" s="154"/>
      <c r="L57" s="14">
        <f>SUM(L52:L56)</f>
        <v>0</v>
      </c>
      <c r="M57" s="148"/>
      <c r="N57" s="15">
        <f>N55+N56</f>
        <v>0</v>
      </c>
      <c r="O57" s="64"/>
    </row>
    <row r="58" spans="1:15" s="1" customFormat="1" ht="6.95" customHeight="1" thickBo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64"/>
    </row>
    <row r="59" spans="1:15" s="1" customFormat="1" ht="17.100000000000001" customHeight="1" x14ac:dyDescent="0.25">
      <c r="A59" s="78" t="s">
        <v>46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80"/>
      <c r="M59" s="43"/>
      <c r="N59" s="42"/>
      <c r="O59" s="64"/>
    </row>
    <row r="60" spans="1:15" s="1" customFormat="1" ht="17.100000000000001" customHeight="1" x14ac:dyDescent="0.25">
      <c r="A60" s="81" t="s">
        <v>42</v>
      </c>
      <c r="B60" s="61"/>
      <c r="C60" s="61"/>
      <c r="D60" s="61" t="s">
        <v>15</v>
      </c>
      <c r="E60" s="61"/>
      <c r="F60" s="25" t="s">
        <v>43</v>
      </c>
      <c r="G60" s="25" t="s">
        <v>12</v>
      </c>
      <c r="H60" s="24" t="s">
        <v>32</v>
      </c>
      <c r="I60" s="24" t="s">
        <v>47</v>
      </c>
      <c r="J60" s="25" t="s">
        <v>17</v>
      </c>
      <c r="K60" s="25" t="s">
        <v>45</v>
      </c>
      <c r="L60" s="16" t="s">
        <v>8</v>
      </c>
      <c r="M60" s="43"/>
      <c r="N60" s="42"/>
      <c r="O60" s="64"/>
    </row>
    <row r="61" spans="1:15" s="1" customFormat="1" ht="17.100000000000001" customHeight="1" x14ac:dyDescent="0.25">
      <c r="A61" s="63"/>
      <c r="B61" s="51"/>
      <c r="C61" s="51"/>
      <c r="D61" s="62"/>
      <c r="E61" s="62"/>
      <c r="F61" s="39"/>
      <c r="G61" s="31"/>
      <c r="H61" s="30"/>
      <c r="I61" s="31"/>
      <c r="J61" s="31"/>
      <c r="K61" s="31"/>
      <c r="L61" s="8">
        <f>G61+I61+J61+K61</f>
        <v>0</v>
      </c>
      <c r="M61" s="43"/>
      <c r="N61" s="42"/>
      <c r="O61" s="64"/>
    </row>
    <row r="62" spans="1:15" s="1" customFormat="1" ht="17.100000000000001" customHeight="1" x14ac:dyDescent="0.25">
      <c r="A62" s="63"/>
      <c r="B62" s="51"/>
      <c r="C62" s="51"/>
      <c r="D62" s="62"/>
      <c r="E62" s="62"/>
      <c r="F62" s="39"/>
      <c r="G62" s="31"/>
      <c r="H62" s="30"/>
      <c r="I62" s="31"/>
      <c r="J62" s="31"/>
      <c r="K62" s="31"/>
      <c r="L62" s="8">
        <f>G62+I62+J62+K62</f>
        <v>0</v>
      </c>
      <c r="M62" s="43"/>
      <c r="N62" s="42"/>
      <c r="O62" s="64"/>
    </row>
    <row r="63" spans="1:15" s="1" customFormat="1" ht="17.100000000000001" customHeight="1" x14ac:dyDescent="0.25">
      <c r="A63" s="63"/>
      <c r="B63" s="51"/>
      <c r="C63" s="51"/>
      <c r="D63" s="62"/>
      <c r="E63" s="62"/>
      <c r="F63" s="39"/>
      <c r="G63" s="31"/>
      <c r="H63" s="30"/>
      <c r="I63" s="31"/>
      <c r="J63" s="31"/>
      <c r="K63" s="31"/>
      <c r="L63" s="8">
        <f>G63+I63+J63+K63</f>
        <v>0</v>
      </c>
      <c r="M63" s="43"/>
      <c r="N63" s="42"/>
      <c r="O63" s="64"/>
    </row>
    <row r="64" spans="1:15" s="1" customFormat="1" ht="17.100000000000001" customHeight="1" x14ac:dyDescent="0.25">
      <c r="A64" s="63"/>
      <c r="B64" s="51"/>
      <c r="C64" s="51"/>
      <c r="D64" s="62"/>
      <c r="E64" s="62"/>
      <c r="F64" s="39"/>
      <c r="G64" s="31"/>
      <c r="H64" s="30"/>
      <c r="I64" s="31"/>
      <c r="J64" s="31"/>
      <c r="K64" s="31"/>
      <c r="L64" s="8">
        <f>G64+I64+J64+K64</f>
        <v>0</v>
      </c>
      <c r="M64" s="43"/>
      <c r="N64" s="42"/>
      <c r="O64" s="64"/>
    </row>
    <row r="65" spans="1:15" s="1" customFormat="1" ht="17.100000000000001" customHeight="1" x14ac:dyDescent="0.25">
      <c r="A65" s="47" t="s">
        <v>48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9"/>
      <c r="M65" s="43"/>
      <c r="N65" s="42"/>
      <c r="O65" s="64"/>
    </row>
    <row r="66" spans="1:15" s="1" customFormat="1" ht="17.100000000000001" customHeight="1" x14ac:dyDescent="0.25">
      <c r="A66" s="26" t="s">
        <v>22</v>
      </c>
      <c r="B66" s="61" t="s">
        <v>23</v>
      </c>
      <c r="C66" s="61"/>
      <c r="D66" s="61" t="s">
        <v>15</v>
      </c>
      <c r="E66" s="61"/>
      <c r="F66" s="25" t="s">
        <v>24</v>
      </c>
      <c r="G66" s="25" t="s">
        <v>12</v>
      </c>
      <c r="H66" s="24" t="s">
        <v>32</v>
      </c>
      <c r="I66" s="24" t="s">
        <v>47</v>
      </c>
      <c r="J66" s="25" t="s">
        <v>17</v>
      </c>
      <c r="K66" s="25" t="s">
        <v>45</v>
      </c>
      <c r="L66" s="16" t="s">
        <v>8</v>
      </c>
      <c r="M66" s="43"/>
      <c r="N66" s="42"/>
      <c r="O66" s="64"/>
    </row>
    <row r="67" spans="1:15" s="1" customFormat="1" ht="17.100000000000001" customHeight="1" x14ac:dyDescent="0.25">
      <c r="A67" s="29"/>
      <c r="B67" s="51"/>
      <c r="C67" s="51"/>
      <c r="D67" s="62"/>
      <c r="E67" s="62"/>
      <c r="F67" s="40"/>
      <c r="G67" s="31"/>
      <c r="H67" s="33"/>
      <c r="I67" s="31"/>
      <c r="J67" s="31"/>
      <c r="K67" s="31"/>
      <c r="L67" s="8">
        <f>G67+I67+J67+K67</f>
        <v>0</v>
      </c>
      <c r="M67" s="43"/>
      <c r="N67" s="42"/>
      <c r="O67" s="64"/>
    </row>
    <row r="68" spans="1:15" s="1" customFormat="1" ht="17.100000000000001" customHeight="1" thickBot="1" x14ac:dyDescent="0.3">
      <c r="A68" s="29"/>
      <c r="B68" s="51"/>
      <c r="C68" s="51"/>
      <c r="D68" s="62"/>
      <c r="E68" s="62"/>
      <c r="F68" s="40"/>
      <c r="G68" s="31"/>
      <c r="H68" s="33"/>
      <c r="I68" s="31"/>
      <c r="J68" s="31"/>
      <c r="K68" s="31"/>
      <c r="L68" s="8">
        <f>G68+I68+J68+K68</f>
        <v>0</v>
      </c>
      <c r="M68" s="43"/>
      <c r="N68" s="50"/>
      <c r="O68" s="64"/>
    </row>
    <row r="69" spans="1:15" s="1" customFormat="1" ht="17.100000000000001" customHeight="1" x14ac:dyDescent="0.25">
      <c r="A69" s="29"/>
      <c r="B69" s="51"/>
      <c r="C69" s="51"/>
      <c r="D69" s="62"/>
      <c r="E69" s="62"/>
      <c r="F69" s="40"/>
      <c r="G69" s="31"/>
      <c r="H69" s="33"/>
      <c r="I69" s="31"/>
      <c r="J69" s="31"/>
      <c r="K69" s="31"/>
      <c r="L69" s="8">
        <f>G69+I69+J69+K69</f>
        <v>0</v>
      </c>
      <c r="M69" s="43"/>
      <c r="N69" s="10">
        <v>0</v>
      </c>
      <c r="O69" s="64"/>
    </row>
    <row r="70" spans="1:15" s="1" customFormat="1" ht="17.100000000000001" customHeight="1" x14ac:dyDescent="0.25">
      <c r="A70" s="29"/>
      <c r="B70" s="51"/>
      <c r="C70" s="51"/>
      <c r="D70" s="62"/>
      <c r="E70" s="62"/>
      <c r="F70" s="40"/>
      <c r="G70" s="31"/>
      <c r="H70" s="33"/>
      <c r="I70" s="31"/>
      <c r="J70" s="31"/>
      <c r="K70" s="31"/>
      <c r="L70" s="8">
        <f>G70+I70+J70+K70</f>
        <v>0</v>
      </c>
      <c r="M70" s="43"/>
      <c r="N70" s="13">
        <f>L71</f>
        <v>0</v>
      </c>
      <c r="O70" s="64"/>
    </row>
    <row r="71" spans="1:15" s="1" customFormat="1" ht="17.100000000000001" customHeight="1" thickBot="1" x14ac:dyDescent="0.3">
      <c r="A71" s="44"/>
      <c r="B71" s="45"/>
      <c r="C71" s="45"/>
      <c r="D71" s="45"/>
      <c r="E71" s="45"/>
      <c r="F71" s="45"/>
      <c r="G71" s="45"/>
      <c r="H71" s="46" t="s">
        <v>49</v>
      </c>
      <c r="I71" s="46"/>
      <c r="J71" s="46"/>
      <c r="K71" s="46"/>
      <c r="L71" s="14">
        <f>SUM(L61:L64)+SUM(L67:L70)</f>
        <v>0</v>
      </c>
      <c r="M71" s="43"/>
      <c r="N71" s="15">
        <f>N69+N70</f>
        <v>0</v>
      </c>
      <c r="O71" s="64"/>
    </row>
    <row r="72" spans="1:15" s="1" customFormat="1" ht="6.95" customHeight="1" thickBo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64"/>
    </row>
    <row r="73" spans="1:15" s="1" customFormat="1" ht="17.100000000000001" customHeight="1" thickBot="1" x14ac:dyDescent="0.3">
      <c r="A73" s="42"/>
      <c r="B73" s="42"/>
      <c r="C73" s="42"/>
      <c r="D73" s="42"/>
      <c r="E73" s="42"/>
      <c r="F73" s="42"/>
      <c r="G73" s="42"/>
      <c r="H73" s="42"/>
      <c r="I73" s="113"/>
      <c r="J73" s="114" t="s">
        <v>25</v>
      </c>
      <c r="K73" s="115"/>
      <c r="L73" s="116"/>
      <c r="M73" s="109"/>
      <c r="N73" s="17">
        <f>N34+N46+N55+N69</f>
        <v>0</v>
      </c>
      <c r="O73" s="64"/>
    </row>
    <row r="74" spans="1:15" s="1" customFormat="1" ht="17.100000000000001" customHeight="1" x14ac:dyDescent="0.25">
      <c r="A74" s="120" t="s">
        <v>50</v>
      </c>
      <c r="B74" s="121"/>
      <c r="C74" s="121"/>
      <c r="D74" s="121"/>
      <c r="E74" s="121"/>
      <c r="F74" s="121"/>
      <c r="G74" s="122"/>
      <c r="H74" s="102" t="s">
        <v>26</v>
      </c>
      <c r="I74" s="103"/>
      <c r="J74" s="117" t="s">
        <v>31</v>
      </c>
      <c r="K74" s="118"/>
      <c r="L74" s="119"/>
      <c r="M74" s="109"/>
      <c r="N74" s="18">
        <f>N35+N47+N56+N70</f>
        <v>0</v>
      </c>
      <c r="O74" s="64"/>
    </row>
    <row r="75" spans="1:15" s="1" customFormat="1" ht="17.100000000000001" customHeight="1" thickBot="1" x14ac:dyDescent="0.3">
      <c r="A75" s="123" t="s">
        <v>30</v>
      </c>
      <c r="B75" s="124"/>
      <c r="C75" s="124"/>
      <c r="D75" s="124"/>
      <c r="E75" s="124"/>
      <c r="F75" s="124"/>
      <c r="G75" s="125"/>
      <c r="H75" s="104"/>
      <c r="I75" s="105"/>
      <c r="J75" s="110" t="s">
        <v>27</v>
      </c>
      <c r="K75" s="111"/>
      <c r="L75" s="112"/>
      <c r="M75" s="109"/>
      <c r="N75" s="15">
        <f>N73+N74</f>
        <v>0</v>
      </c>
      <c r="O75" s="64"/>
    </row>
    <row r="76" spans="1:15" s="1" customFormat="1" ht="6.95" customHeight="1" thickBo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64"/>
    </row>
    <row r="77" spans="1:15" s="1" customFormat="1" ht="17.100000000000001" customHeight="1" x14ac:dyDescent="0.25">
      <c r="A77" s="120" t="s">
        <v>51</v>
      </c>
      <c r="B77" s="121"/>
      <c r="C77" s="121"/>
      <c r="D77" s="121"/>
      <c r="E77" s="121"/>
      <c r="F77" s="121"/>
      <c r="G77" s="122"/>
      <c r="H77" s="102" t="s">
        <v>26</v>
      </c>
      <c r="I77" s="103"/>
      <c r="J77" s="106" t="s">
        <v>28</v>
      </c>
      <c r="K77" s="107"/>
      <c r="L77" s="108"/>
      <c r="M77" s="109"/>
      <c r="N77" s="41">
        <v>0</v>
      </c>
      <c r="O77" s="64"/>
    </row>
    <row r="78" spans="1:15" s="1" customFormat="1" ht="17.100000000000001" customHeight="1" thickBot="1" x14ac:dyDescent="0.3">
      <c r="A78" s="123" t="s">
        <v>30</v>
      </c>
      <c r="B78" s="124"/>
      <c r="C78" s="124"/>
      <c r="D78" s="124"/>
      <c r="E78" s="124"/>
      <c r="F78" s="124"/>
      <c r="G78" s="125"/>
      <c r="H78" s="104"/>
      <c r="I78" s="105"/>
      <c r="J78" s="110" t="s">
        <v>29</v>
      </c>
      <c r="K78" s="111"/>
      <c r="L78" s="112"/>
      <c r="M78" s="109"/>
      <c r="N78" s="15">
        <f>N77-N75</f>
        <v>0</v>
      </c>
      <c r="O78" s="64"/>
    </row>
    <row r="79" spans="1:15" s="1" customFormat="1" ht="17.100000000000001" customHeight="1" x14ac:dyDescent="0.25">
      <c r="A79" s="19"/>
      <c r="B79" s="19"/>
      <c r="C79" s="19"/>
      <c r="D79" s="19"/>
      <c r="E79" s="19"/>
      <c r="F79" s="19"/>
      <c r="G79" s="19"/>
      <c r="H79" s="20"/>
      <c r="I79" s="20"/>
      <c r="J79" s="4"/>
      <c r="K79" s="4"/>
      <c r="L79" s="4"/>
      <c r="M79" s="20"/>
      <c r="N79" s="21"/>
      <c r="O79" s="64"/>
    </row>
    <row r="80" spans="1:15" s="1" customFormat="1" ht="17.100000000000001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64"/>
    </row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</sheetData>
  <sheetProtection algorithmName="SHA-512" hashValue="4XiZ+dQt5fvekjzd2dz0JyEkigeulfRo3GZUGg3nPyBOaDjcKa+Vek774NY3kHmzqbU9gc9kPAeL87a4SXqLVQ==" saltValue="WH4iU1Xp94e+NZIJ9En+og==" spinCount="100000" sheet="1" formatCells="0" formatColumns="0" formatRows="0" insertColumns="0" insertRows="0" insertHyperlinks="0" deleteColumns="0" deleteRows="0" sort="0" autoFilter="0" pivotTables="0"/>
  <mergeCells count="156">
    <mergeCell ref="D56:E56"/>
    <mergeCell ref="F43:G43"/>
    <mergeCell ref="A51:C51"/>
    <mergeCell ref="D51:E51"/>
    <mergeCell ref="A54:C54"/>
    <mergeCell ref="D54:E54"/>
    <mergeCell ref="A53:C53"/>
    <mergeCell ref="D53:E53"/>
    <mergeCell ref="A52:C52"/>
    <mergeCell ref="A49:N49"/>
    <mergeCell ref="A50:L50"/>
    <mergeCell ref="M50:M57"/>
    <mergeCell ref="N50:N54"/>
    <mergeCell ref="A57:G57"/>
    <mergeCell ref="H57:K57"/>
    <mergeCell ref="D52:E52"/>
    <mergeCell ref="A55:C55"/>
    <mergeCell ref="D55:E55"/>
    <mergeCell ref="A56:C56"/>
    <mergeCell ref="A48:I48"/>
    <mergeCell ref="J48:K48"/>
    <mergeCell ref="A2:N2"/>
    <mergeCell ref="C3:D3"/>
    <mergeCell ref="G3:H3"/>
    <mergeCell ref="A4:B4"/>
    <mergeCell ref="L4:N4"/>
    <mergeCell ref="A5:B5"/>
    <mergeCell ref="A6:B6"/>
    <mergeCell ref="A7:B7"/>
    <mergeCell ref="G5:N7"/>
    <mergeCell ref="A76:N76"/>
    <mergeCell ref="H77:I78"/>
    <mergeCell ref="J77:L77"/>
    <mergeCell ref="M77:M78"/>
    <mergeCell ref="J78:L78"/>
    <mergeCell ref="A72:N72"/>
    <mergeCell ref="A73:I73"/>
    <mergeCell ref="J73:L73"/>
    <mergeCell ref="M73:M75"/>
    <mergeCell ref="H74:I75"/>
    <mergeCell ref="J74:L74"/>
    <mergeCell ref="J75:L75"/>
    <mergeCell ref="A77:G77"/>
    <mergeCell ref="A78:G78"/>
    <mergeCell ref="A74:G74"/>
    <mergeCell ref="A75:G75"/>
    <mergeCell ref="A34:G36"/>
    <mergeCell ref="H34:K34"/>
    <mergeCell ref="H35:J35"/>
    <mergeCell ref="H36:K36"/>
    <mergeCell ref="A37:N37"/>
    <mergeCell ref="A38:K38"/>
    <mergeCell ref="L38:L39"/>
    <mergeCell ref="M38:M48"/>
    <mergeCell ref="F39:G39"/>
    <mergeCell ref="F40:G40"/>
    <mergeCell ref="F44:G44"/>
    <mergeCell ref="F47:G47"/>
    <mergeCell ref="F45:G45"/>
    <mergeCell ref="F41:G41"/>
    <mergeCell ref="F42:G42"/>
    <mergeCell ref="N38:N45"/>
    <mergeCell ref="F46:G46"/>
    <mergeCell ref="A44:E44"/>
    <mergeCell ref="A43:E43"/>
    <mergeCell ref="A28:B28"/>
    <mergeCell ref="A29:B29"/>
    <mergeCell ref="A30:B30"/>
    <mergeCell ref="A31:B31"/>
    <mergeCell ref="A32:B32"/>
    <mergeCell ref="A33:B33"/>
    <mergeCell ref="N15:N33"/>
    <mergeCell ref="A16:B16"/>
    <mergeCell ref="A17:B17"/>
    <mergeCell ref="A18:B18"/>
    <mergeCell ref="A19:B19"/>
    <mergeCell ref="A20:B20"/>
    <mergeCell ref="A23:B23"/>
    <mergeCell ref="A24:B24"/>
    <mergeCell ref="A25:B25"/>
    <mergeCell ref="A26:B26"/>
    <mergeCell ref="A27:B27"/>
    <mergeCell ref="A21:B21"/>
    <mergeCell ref="A22:B22"/>
    <mergeCell ref="A9:B14"/>
    <mergeCell ref="C9:D9"/>
    <mergeCell ref="E9:L9"/>
    <mergeCell ref="C10:D10"/>
    <mergeCell ref="E10:L10"/>
    <mergeCell ref="C11:D11"/>
    <mergeCell ref="E11:L11"/>
    <mergeCell ref="C12:D12"/>
    <mergeCell ref="E12:L12"/>
    <mergeCell ref="C13:D13"/>
    <mergeCell ref="O1:O80"/>
    <mergeCell ref="A3:B3"/>
    <mergeCell ref="I3:J3"/>
    <mergeCell ref="C4:F4"/>
    <mergeCell ref="C5:F5"/>
    <mergeCell ref="C6:F6"/>
    <mergeCell ref="C7:F7"/>
    <mergeCell ref="A8:B8"/>
    <mergeCell ref="C8:D8"/>
    <mergeCell ref="E8:L8"/>
    <mergeCell ref="A1:G1"/>
    <mergeCell ref="H1:I1"/>
    <mergeCell ref="J1:N1"/>
    <mergeCell ref="E13:L13"/>
    <mergeCell ref="C14:D14"/>
    <mergeCell ref="E14:L14"/>
    <mergeCell ref="A15:D15"/>
    <mergeCell ref="L15:L16"/>
    <mergeCell ref="M15:M36"/>
    <mergeCell ref="A59:L59"/>
    <mergeCell ref="A60:C60"/>
    <mergeCell ref="D60:E60"/>
    <mergeCell ref="A63:C63"/>
    <mergeCell ref="D63:E63"/>
    <mergeCell ref="B70:C70"/>
    <mergeCell ref="B66:C66"/>
    <mergeCell ref="D66:E66"/>
    <mergeCell ref="B69:C69"/>
    <mergeCell ref="D69:E69"/>
    <mergeCell ref="A64:C64"/>
    <mergeCell ref="D64:E64"/>
    <mergeCell ref="D70:E70"/>
    <mergeCell ref="A61:C61"/>
    <mergeCell ref="D61:E61"/>
    <mergeCell ref="A62:C62"/>
    <mergeCell ref="D62:E62"/>
    <mergeCell ref="D67:E67"/>
    <mergeCell ref="D68:E68"/>
    <mergeCell ref="A58:N58"/>
    <mergeCell ref="M59:M71"/>
    <mergeCell ref="A71:G71"/>
    <mergeCell ref="H71:K71"/>
    <mergeCell ref="A65:L65"/>
    <mergeCell ref="N59:N68"/>
    <mergeCell ref="B67:C67"/>
    <mergeCell ref="B68:C6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A39:E39"/>
    <mergeCell ref="A40:E40"/>
    <mergeCell ref="A41:E41"/>
    <mergeCell ref="A42:E42"/>
    <mergeCell ref="A47:E47"/>
    <mergeCell ref="A46:E46"/>
    <mergeCell ref="A45:E45"/>
  </mergeCells>
  <dataValidations disablePrompts="1" count="1">
    <dataValidation type="list" allowBlank="1" showInputMessage="1" showErrorMessage="1" sqref="A17:B33">
      <formula1>Employee</formula1>
    </dataValidation>
  </dataValidations>
  <pageMargins left="0.45" right="0.2" top="0.42" bottom="0.21" header="0.24" footer="0.3"/>
  <pageSetup scale="50" fitToHeight="2" orientation="portrait" r:id="rId1"/>
  <headerFooter>
    <oddHeader xml:space="preserve">&amp;L&amp;"Arial,Regular"&amp;14 NN 9629 (REV 2)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5c33bdff-ab0e-4dcb-826a-c1d49bf8e707" ContentTypeId="0x010100F4D2CF452CFE4A4A879289E5287B4630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NS Electronic Forms" ma:contentTypeID="0x010100F4D2CF452CFE4A4A879289E5287B463000BED8B93CC8879A43BEDB0E6217C7039E00ADCF4B07CF3E1E4F825F016ADF313B8F" ma:contentTypeVersion="43" ma:contentTypeDescription="Create a new document." ma:contentTypeScope="" ma:versionID="bb696b94ac25eca07c7d17cc5db544f2">
  <xsd:schema xmlns:xsd="http://www.w3.org/2001/XMLSchema" xmlns:xs="http://www.w3.org/2001/XMLSchema" xmlns:p="http://schemas.microsoft.com/office/2006/metadata/properties" xmlns:ns2="c2b98833-75b3-4854-bc4a-2fbbdac1e919" xmlns:ns3="741ff358-ba63-4de1-8d82-27216df08e17" xmlns:ns4="974747d0-92e8-4d89-91ee-041545ec40d6" xmlns:ns5="0e1aa144-8662-4e6b-af21-c7c84600fbd0" targetNamespace="http://schemas.microsoft.com/office/2006/metadata/properties" ma:root="true" ma:fieldsID="ff83d39c025d6dbef86fbd4805cfd310" ns2:_="" ns3:_="" ns4:_="" ns5:_="">
    <xsd:import namespace="c2b98833-75b3-4854-bc4a-2fbbdac1e919"/>
    <xsd:import namespace="741ff358-ba63-4de1-8d82-27216df08e17"/>
    <xsd:import namespace="974747d0-92e8-4d89-91ee-041545ec40d6"/>
    <xsd:import namespace="0e1aa144-8662-4e6b-af21-c7c84600fbd0"/>
    <xsd:element name="properties">
      <xsd:complexType>
        <xsd:sequence>
          <xsd:element name="documentManagement">
            <xsd:complexType>
              <xsd:all>
                <xsd:element ref="ns2:od461f9ca12b493c849ce716ebaad549" minOccurs="0"/>
                <xsd:element ref="ns3:TaxCatchAll" minOccurs="0"/>
                <xsd:element ref="ns3:TaxCatchAllLabel" minOccurs="0"/>
                <xsd:element ref="ns2:o9edbe244d574e99aa265716827d182a" minOccurs="0"/>
                <xsd:element ref="ns2:d5c81ab7473d425aa60008dc556e9527" minOccurs="0"/>
                <xsd:element ref="ns2:n52e9ee91d82465ea0285c8139a24e4f" minOccurs="0"/>
                <xsd:element ref="ns2:NnsAttritionSchedule"/>
                <xsd:element ref="ns4:ControllingDoc"/>
                <xsd:element ref="ns4:DataPrivacy"/>
                <xsd:element ref="ns4:ExistingOrders"/>
                <xsd:element ref="ns4:FormFormat"/>
                <xsd:element ref="ns4:FormNumber"/>
                <xsd:element ref="ns4:FormRevision"/>
                <xsd:element ref="ns4:FormSource"/>
                <xsd:element ref="ns4:FormStatus"/>
                <xsd:element ref="ns4:Grade"/>
                <xsd:element ref="ns4:PreviousForms" minOccurs="0"/>
                <xsd:element ref="ns4:RelatedProcedures" minOccurs="0"/>
                <xsd:element ref="ns4:Remarks" minOccurs="0"/>
                <xsd:element ref="ns4:RevisionDate"/>
                <xsd:element ref="ns4:Size"/>
                <xsd:element ref="ns4:StockNumber" minOccurs="0"/>
                <xsd:element ref="ns4:Stocked" minOccurs="0"/>
                <xsd:element ref="ns4:Weight"/>
                <xsd:element ref="ns5:Allowable_x0020_Revisions"/>
                <xsd:element ref="ns5:Activ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98833-75b3-4854-bc4a-2fbbdac1e919" elementFormDefault="qualified">
    <xsd:import namespace="http://schemas.microsoft.com/office/2006/documentManagement/types"/>
    <xsd:import namespace="http://schemas.microsoft.com/office/infopath/2007/PartnerControls"/>
    <xsd:element name="od461f9ca12b493c849ce716ebaad549" ma:index="8" ma:taxonomy="true" ma:internalName="od461f9ca12b493c849ce716ebaad549" ma:taxonomyFieldName="NnsOwner" ma:displayName="NNS Owner" ma:readOnly="false" ma:fieldId="{8d461f9c-a12b-493c-849c-e716ebaad549}" ma:sspId="5c33bdff-ab0e-4dcb-826a-c1d49bf8e707" ma:termSetId="676fb4a4-f8cb-44e2-8f86-651478ede7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edbe244d574e99aa265716827d182a" ma:index="12" ma:taxonomy="true" ma:internalName="o9edbe244d574e99aa265716827d182a" ma:taxonomyFieldName="DistributionStatement" ma:displayName="Distribution Statement" ma:readOnly="false" ma:fieldId="{89edbe24-4d57-4e99-aa26-5716827d182a}" ma:taxonomyMulti="true" ma:sspId="5c33bdff-ab0e-4dcb-826a-c1d49bf8e707" ma:termSetId="3a8c7a68-66b0-4885-bb45-6961dba29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c81ab7473d425aa60008dc556e9527" ma:index="14" nillable="true" ma:taxonomy="true" ma:internalName="d5c81ab7473d425aa60008dc556e9527" ma:taxonomyFieldName="ProcessArchitecture" ma:displayName="Process Architecture" ma:default="" ma:fieldId="{d5c81ab7-473d-425a-a600-08dc556e9527}" ma:sspId="5c33bdff-ab0e-4dcb-826a-c1d49bf8e707" ma:termSetId="28075dd2-ea72-40a8-b17f-d71e1df253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2e9ee91d82465ea0285c8139a24e4f" ma:index="16" ma:taxonomy="true" ma:internalName="n52e9ee91d82465ea0285c8139a24e4f" ma:taxonomyFieldName="NnsCategory" ma:displayName="NNS Category" ma:readOnly="false" ma:fieldId="{752e9ee9-1d82-465e-a028-5c8139a24e4f}" ma:sspId="5c33bdff-ab0e-4dcb-826a-c1d49bf8e707" ma:termSetId="47a35bb2-76ef-4508-8d6e-5b39c08d97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nsAttritionSchedule" ma:index="18" ma:displayName="Attrition Schedule" ma:default="1 Year" ma:internalName="NnsAttritionSchedule" ma:readOnly="false">
      <xsd:simpleType>
        <xsd:restriction base="dms:Choice">
          <xsd:enumeration value="1 Year"/>
          <xsd:enumeration value="2 Year"/>
          <xsd:enumeration value="3 Yea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f358-ba63-4de1-8d82-27216df08e17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32f5efc-8e31-4885-bde1-1d4f3eeaf999}" ma:internalName="TaxCatchAll" ma:showField="CatchAllData" ma:web="80064ed8-fb1c-4c42-abb3-5a3287837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32f5efc-8e31-4885-bde1-1d4f3eeaf999}" ma:internalName="TaxCatchAllLabel" ma:readOnly="true" ma:showField="CatchAllDataLabel" ma:web="80064ed8-fb1c-4c42-abb3-5a3287837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747d0-92e8-4d89-91ee-041545ec40d6" elementFormDefault="qualified">
    <xsd:import namespace="http://schemas.microsoft.com/office/2006/documentManagement/types"/>
    <xsd:import namespace="http://schemas.microsoft.com/office/infopath/2007/PartnerControls"/>
    <xsd:element name="ControllingDoc" ma:index="19" ma:displayName="Controlling Doc" ma:internalName="ControllingDoc" ma:readOnly="false">
      <xsd:simpleType>
        <xsd:restriction base="dms:Text">
          <xsd:maxLength value="255"/>
        </xsd:restriction>
      </xsd:simpleType>
    </xsd:element>
    <xsd:element name="DataPrivacy" ma:index="20" ma:displayName="Data Privacy" ma:internalName="DataPrivacy" ma:readOnly="false">
      <xsd:simpleType>
        <xsd:restriction base="dms:Text">
          <xsd:maxLength value="255"/>
        </xsd:restriction>
      </xsd:simpleType>
    </xsd:element>
    <xsd:element name="ExistingOrders" ma:index="21" ma:displayName="Existing Orders" ma:internalName="ExistingOrders" ma:readOnly="false">
      <xsd:simpleType>
        <xsd:restriction base="dms:Text">
          <xsd:maxLength value="255"/>
        </xsd:restriction>
      </xsd:simpleType>
    </xsd:element>
    <xsd:element name="FormFormat" ma:index="22" ma:displayName="Form Format" ma:internalName="FormFormat" ma:readOnly="false">
      <xsd:simpleType>
        <xsd:restriction base="dms:Text">
          <xsd:maxLength value="255"/>
        </xsd:restriction>
      </xsd:simpleType>
    </xsd:element>
    <xsd:element name="FormNumber" ma:index="23" ma:displayName="Form Number" ma:indexed="true" ma:internalName="FormNumber">
      <xsd:simpleType>
        <xsd:restriction base="dms:Text">
          <xsd:maxLength value="255"/>
        </xsd:restriction>
      </xsd:simpleType>
    </xsd:element>
    <xsd:element name="FormRevision" ma:index="24" ma:displayName="Form Revision" ma:internalName="FormRevision">
      <xsd:simpleType>
        <xsd:restriction base="dms:Number"/>
      </xsd:simpleType>
    </xsd:element>
    <xsd:element name="FormSource" ma:index="25" ma:displayName="Form Source" ma:default="Outside Vendor" ma:format="Dropdown" ma:internalName="FormSource">
      <xsd:simpleType>
        <xsd:restriction base="dms:Choice">
          <xsd:enumeration value="Outside Vendor"/>
          <xsd:enumeration value="Reproduction"/>
          <xsd:enumeration value="Electronic"/>
        </xsd:restriction>
      </xsd:simpleType>
    </xsd:element>
    <xsd:element name="FormStatus" ma:index="26" ma:displayName="Form Status" ma:default="Active" ma:format="Dropdown" ma:indexed="true" ma:internalName="FormStatus">
      <xsd:simpleType>
        <xsd:restriction base="dms:Choice">
          <xsd:enumeration value="Active"/>
          <xsd:enumeration value="Inactive"/>
        </xsd:restriction>
      </xsd:simpleType>
    </xsd:element>
    <xsd:element name="Grade" ma:index="27" ma:displayName="Grade" ma:internalName="Grade" ma:readOnly="false">
      <xsd:simpleType>
        <xsd:restriction base="dms:Text">
          <xsd:maxLength value="255"/>
        </xsd:restriction>
      </xsd:simpleType>
    </xsd:element>
    <xsd:element name="PreviousForms" ma:index="28" nillable="true" ma:displayName="Previous Forms" ma:internalName="PreviousForms">
      <xsd:simpleType>
        <xsd:restriction base="dms:Text">
          <xsd:maxLength value="255"/>
        </xsd:restriction>
      </xsd:simpleType>
    </xsd:element>
    <xsd:element name="RelatedProcedures" ma:index="29" nillable="true" ma:displayName="Related Procedures" ma:internalName="RelatedProcedures">
      <xsd:simpleType>
        <xsd:restriction base="dms:Text">
          <xsd:maxLength value="255"/>
        </xsd:restriction>
      </xsd:simpleType>
    </xsd:element>
    <xsd:element name="Remarks" ma:index="30" nillable="true" ma:displayName="Remarks" ma:internalName="Remarks">
      <xsd:simpleType>
        <xsd:restriction base="dms:Note">
          <xsd:maxLength value="255"/>
        </xsd:restriction>
      </xsd:simpleType>
    </xsd:element>
    <xsd:element name="RevisionDate" ma:index="31" ma:displayName="Revision Date" ma:format="DateOnly" ma:internalName="RevisionDate">
      <xsd:simpleType>
        <xsd:restriction base="dms:DateTime"/>
      </xsd:simpleType>
    </xsd:element>
    <xsd:element name="Size" ma:index="32" ma:displayName="Size" ma:internalName="Size" ma:readOnly="false">
      <xsd:simpleType>
        <xsd:restriction base="dms:Text">
          <xsd:maxLength value="255"/>
        </xsd:restriction>
      </xsd:simpleType>
    </xsd:element>
    <xsd:element name="StockNumber" ma:index="33" nillable="true" ma:displayName="Stock Number" ma:decimals="0" ma:internalName="StockNumber" ma:percentage="FALSE">
      <xsd:simpleType>
        <xsd:restriction base="dms:Number"/>
      </xsd:simpleType>
    </xsd:element>
    <xsd:element name="Stocked" ma:index="34" nillable="true" ma:displayName="Stocked" ma:default="Yes" ma:format="Dropdown" ma:internalName="Stocked">
      <xsd:simpleType>
        <xsd:restriction base="dms:Choice">
          <xsd:enumeration value="Yes"/>
          <xsd:enumeration value="No"/>
        </xsd:restriction>
      </xsd:simpleType>
    </xsd:element>
    <xsd:element name="Weight" ma:index="35" ma:displayName="Weight" ma:internalName="We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aa144-8662-4e6b-af21-c7c84600fbd0" elementFormDefault="qualified">
    <xsd:import namespace="http://schemas.microsoft.com/office/2006/documentManagement/types"/>
    <xsd:import namespace="http://schemas.microsoft.com/office/infopath/2007/PartnerControls"/>
    <xsd:element name="Allowable_x0020_Revisions" ma:index="36" ma:displayName="Allowable Revisions" ma:internalName="Allowable_x0020_Revisions">
      <xsd:simpleType>
        <xsd:restriction base="dms:Text">
          <xsd:maxLength value="255"/>
        </xsd:restriction>
      </xsd:simpleType>
    </xsd:element>
    <xsd:element name="Active_x003f_" ma:index="37" nillable="true" ma:displayName="Active?" ma:default="YES" ma:format="Dropdown" ma:internalName="Active_x003F_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ockNumber xmlns="974747d0-92e8-4d89-91ee-041545ec40d6" xsi:nil="true"/>
    <ControllingDoc xmlns="974747d0-92e8-4d89-91ee-041545ec40d6">none</ControllingDoc>
    <FormNumber xmlns="974747d0-92e8-4d89-91ee-041545ec40d6">9629</FormNumber>
    <Grade xmlns="974747d0-92e8-4d89-91ee-041545ec40d6">BOND</Grade>
    <Active_x003f_ xmlns="0e1aa144-8662-4e6b-af21-c7c84600fbd0">YES</Active_x003f_>
    <Size xmlns="974747d0-92e8-4d89-91ee-041545ec40d6">8.5 X 11</Size>
    <od461f9ca12b493c849ce716ebaad549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O41</TermName>
          <TermId xmlns="http://schemas.microsoft.com/office/infopath/2007/PartnerControls">8d2f5f70-98d2-45eb-a50f-7b78c3b3bf84</TermId>
        </TermInfo>
      </Terms>
    </od461f9ca12b493c849ce716ebaad549>
    <FormStatus xmlns="974747d0-92e8-4d89-91ee-041545ec40d6">Active</FormStatus>
    <d5c81ab7473d425aa60008dc556e9527 xmlns="c2b98833-75b3-4854-bc4a-2fbbdac1e919">
      <Terms xmlns="http://schemas.microsoft.com/office/infopath/2007/PartnerControls"/>
    </d5c81ab7473d425aa60008dc556e9527>
    <TaxCatchAll xmlns="741ff358-ba63-4de1-8d82-27216df08e17">
      <Value>202</Value>
      <Value>89</Value>
      <Value>232</Value>
    </TaxCatchAll>
    <o9edbe244d574e99aa265716827d182a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dd4e0adc-e256-4339-a507-0889add2ecc5</TermId>
        </TermInfo>
      </Terms>
    </o9edbe244d574e99aa265716827d182a>
    <Allowable_x0020_Revisions xmlns="0e1aa144-8662-4e6b-af21-c7c84600fbd0">2</Allowable_x0020_Revisions>
    <FormFormat xmlns="974747d0-92e8-4d89-91ee-041545ec40d6">ONE PAGE</FormFormat>
    <PreviousForms xmlns="974747d0-92e8-4d89-91ee-041545ec40d6" xsi:nil="true"/>
    <NnsAttritionSchedule xmlns="c2b98833-75b3-4854-bc4a-2fbbdac1e919">3 Year</NnsAttritionSchedule>
    <Remarks xmlns="974747d0-92e8-4d89-91ee-041545ec40d6" xsi:nil="true"/>
    <DataPrivacy xmlns="974747d0-92e8-4d89-91ee-041545ec40d6">JOHN CHILBERT</DataPrivacy>
    <FormRevision xmlns="974747d0-92e8-4d89-91ee-041545ec40d6">2</FormRevision>
    <Stocked xmlns="974747d0-92e8-4d89-91ee-041545ec40d6">No</Stocked>
    <ExistingOrders xmlns="974747d0-92e8-4d89-91ee-041545ec40d6">none</ExistingOrders>
    <RelatedProcedures xmlns="974747d0-92e8-4d89-91ee-041545ec40d6" xsi:nil="true"/>
    <RevisionDate xmlns="974747d0-92e8-4d89-91ee-041545ec40d6">2018-03-05T05:00:00+00:00</RevisionDate>
    <FormSource xmlns="974747d0-92e8-4d89-91ee-041545ec40d6">Electronic</FormSource>
    <n52e9ee91d82465ea0285c8139a24e4f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Process Improvement</TermName>
          <TermId xmlns="http://schemas.microsoft.com/office/infopath/2007/PartnerControls">fe88841d-d478-49d2-85bb-62106bc44fa2</TermId>
        </TermInfo>
      </Terms>
    </n52e9ee91d82465ea0285c8139a24e4f>
    <Weight xmlns="974747d0-92e8-4d89-91ee-041545ec40d6">20</Weight>
  </documentManagement>
</p:properties>
</file>

<file path=customXml/itemProps1.xml><?xml version="1.0" encoding="utf-8"?>
<ds:datastoreItem xmlns:ds="http://schemas.openxmlformats.org/officeDocument/2006/customXml" ds:itemID="{CB670BFE-C782-439A-8679-2C95E50AF1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367CF7-7641-49A6-90C6-12D6BE7C8E9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F9B6E1B-6A64-498B-8028-A840A1C43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98833-75b3-4854-bc4a-2fbbdac1e919"/>
    <ds:schemaRef ds:uri="741ff358-ba63-4de1-8d82-27216df08e17"/>
    <ds:schemaRef ds:uri="974747d0-92e8-4d89-91ee-041545ec40d6"/>
    <ds:schemaRef ds:uri="0e1aa144-8662-4e6b-af21-c7c84600f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02B2916-A139-4176-9053-B45D878E7B67}">
  <ds:schemaRefs>
    <ds:schemaRef ds:uri="http://schemas.microsoft.com/office/2006/metadata/properties"/>
    <ds:schemaRef ds:uri="http://schemas.microsoft.com/office/infopath/2007/PartnerControls"/>
    <ds:schemaRef ds:uri="974747d0-92e8-4d89-91ee-041545ec40d6"/>
    <ds:schemaRef ds:uri="0e1aa144-8662-4e6b-af21-c7c84600fbd0"/>
    <ds:schemaRef ds:uri="c2b98833-75b3-4854-bc4a-2fbbdac1e919"/>
    <ds:schemaRef ds:uri="741ff358-ba63-4de1-8d82-27216df08e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Newport News Shipbuilding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ENGINEERING SERVICES TIME &amp; MATERIAL WEEKLY TICKET</dc:title>
  <dc:creator>tej1c</dc:creator>
  <cp:lastModifiedBy>Leigh Powell</cp:lastModifiedBy>
  <cp:lastPrinted>2018-03-05T14:51:34Z</cp:lastPrinted>
  <dcterms:created xsi:type="dcterms:W3CDTF">2013-11-15T14:34:31Z</dcterms:created>
  <dcterms:modified xsi:type="dcterms:W3CDTF">2018-03-08T12:45:38Z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tributionStatement">
    <vt:lpwstr>89;#None|dd4e0adc-e256-4339-a507-0889add2ecc5</vt:lpwstr>
  </property>
  <property fmtid="{D5CDD505-2E9C-101B-9397-08002B2CF9AE}" pid="3" name="f055c86685fd450db1ee7583478cdcc8">
    <vt:lpwstr>None|dd4e0adc-e256-4339-a507-0889add2ecc5</vt:lpwstr>
  </property>
  <property fmtid="{D5CDD505-2E9C-101B-9397-08002B2CF9AE}" pid="4" name="ContentTypeId">
    <vt:lpwstr>0x010100F4D2CF452CFE4A4A879289E5287B463000BED8B93CC8879A43BEDB0E6217C7039E00ADCF4B07CF3E1E4F825F016ADF313B8F</vt:lpwstr>
  </property>
  <property fmtid="{D5CDD505-2E9C-101B-9397-08002B2CF9AE}" pid="5" name="fd4ff7820aa24f86b21712b1a6d10001">
    <vt:lpwstr>Information Technology|4154c1f1-6bcf-4ff4-8317-457dbde1a23b</vt:lpwstr>
  </property>
  <property fmtid="{D5CDD505-2E9C-101B-9397-08002B2CF9AE}" pid="6" name="Created By">
    <vt:lpwstr>i:0#.w|nnscorp\zzmth09</vt:lpwstr>
  </property>
  <property fmtid="{D5CDD505-2E9C-101B-9397-08002B2CF9AE}" pid="7" name="ProcessArchitecture">
    <vt:lpwstr/>
  </property>
  <property fmtid="{D5CDD505-2E9C-101B-9397-08002B2CF9AE}" pid="8" name="afe897ffd9104f50af21a4fc1db10ac9">
    <vt:lpwstr>O41|8d2f5f70-98d2-45eb-a50f-7b78c3b3bf84</vt:lpwstr>
  </property>
  <property fmtid="{D5CDD505-2E9C-101B-9397-08002B2CF9AE}" pid="9" name="NnsCategory">
    <vt:lpwstr>202;#Process Improvement|fe88841d-d478-49d2-85bb-62106bc44fa2</vt:lpwstr>
  </property>
  <property fmtid="{D5CDD505-2E9C-101B-9397-08002B2CF9AE}" pid="10" name="Modified By">
    <vt:lpwstr>i:0#.w|nnscorp\zzmth09</vt:lpwstr>
  </property>
  <property fmtid="{D5CDD505-2E9C-101B-9397-08002B2CF9AE}" pid="11" name="ExistingOrders0">
    <vt:lpwstr> </vt:lpwstr>
  </property>
  <property fmtid="{D5CDD505-2E9C-101B-9397-08002B2CF9AE}" pid="12" name="FileLeafRef">
    <vt:lpwstr>9629.xlsx</vt:lpwstr>
  </property>
  <property fmtid="{D5CDD505-2E9C-101B-9397-08002B2CF9AE}" pid="13" name="NnsOwner">
    <vt:lpwstr>232;#O41|8d2f5f70-98d2-45eb-a50f-7b78c3b3bf84</vt:lpwstr>
  </property>
  <property fmtid="{D5CDD505-2E9C-101B-9397-08002B2CF9AE}" pid="14" name="mfd4fc6f4462452ba8fbaddc4842fba1">
    <vt:lpwstr/>
  </property>
</Properties>
</file>